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30" windowWidth="27795" windowHeight="13350" activeTab="1"/>
  </bookViews>
  <sheets>
    <sheet name="ComprehensivePrimaryCarePlus_MT" sheetId="1" r:id="rId1"/>
    <sheet name="ComprehensivePrimaryCarePlus_HI" sheetId="2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A1" i="2" a="1"/>
  <c r="A1" s="1"/>
  <c r="D1"/>
  <c r="G1"/>
  <c r="H1"/>
  <c r="L1"/>
  <c r="O1"/>
  <c r="P1"/>
  <c r="B2"/>
  <c r="E2"/>
  <c r="F2"/>
  <c r="J2"/>
  <c r="M2"/>
  <c r="N2"/>
  <c r="R2"/>
  <c r="C3"/>
  <c r="D3"/>
  <c r="H3"/>
  <c r="K3"/>
  <c r="L3"/>
  <c r="P3"/>
  <c r="A4"/>
  <c r="B4"/>
  <c r="F4"/>
  <c r="I4"/>
  <c r="J4"/>
  <c r="N4"/>
  <c r="Q4"/>
  <c r="R4"/>
  <c r="D5"/>
  <c r="G5"/>
  <c r="H5"/>
  <c r="L5"/>
  <c r="O5"/>
  <c r="P5"/>
  <c r="B6"/>
  <c r="E6"/>
  <c r="F6"/>
  <c r="J6"/>
  <c r="M6"/>
  <c r="N6"/>
  <c r="R6"/>
  <c r="C7"/>
  <c r="D7"/>
  <c r="H7"/>
  <c r="K7"/>
  <c r="L7"/>
  <c r="P7"/>
  <c r="A8"/>
  <c r="B8"/>
  <c r="F8"/>
  <c r="I8"/>
  <c r="J8"/>
  <c r="N8"/>
  <c r="Q8"/>
  <c r="R8"/>
  <c r="D9"/>
  <c r="G9"/>
  <c r="H9"/>
  <c r="L9"/>
  <c r="O9"/>
  <c r="P9"/>
  <c r="B10"/>
  <c r="E10"/>
  <c r="F10"/>
  <c r="J10"/>
  <c r="M10"/>
  <c r="N10"/>
  <c r="R10"/>
  <c r="C11"/>
  <c r="D11"/>
  <c r="H11"/>
  <c r="K11"/>
  <c r="L11"/>
  <c r="P11"/>
  <c r="A12"/>
  <c r="B12"/>
  <c r="F12"/>
  <c r="I12"/>
  <c r="J12"/>
  <c r="N12"/>
  <c r="Q12"/>
  <c r="R12"/>
  <c r="D13"/>
  <c r="G13"/>
  <c r="H13"/>
  <c r="L13"/>
  <c r="O13"/>
  <c r="P13"/>
  <c r="B14"/>
  <c r="E14"/>
  <c r="F14"/>
  <c r="J14"/>
  <c r="M14"/>
  <c r="N14"/>
  <c r="R14"/>
  <c r="C15"/>
  <c r="D15"/>
  <c r="H15"/>
  <c r="K15"/>
  <c r="L15"/>
  <c r="P15"/>
  <c r="A16"/>
  <c r="B16"/>
  <c r="F16"/>
  <c r="I16"/>
  <c r="J16"/>
  <c r="N16"/>
  <c r="Q16"/>
  <c r="R16"/>
  <c r="D17"/>
  <c r="G17"/>
  <c r="H17"/>
  <c r="L17"/>
  <c r="O17"/>
  <c r="P17"/>
  <c r="B18"/>
  <c r="E18"/>
  <c r="F18"/>
  <c r="J18"/>
  <c r="M18"/>
  <c r="N18"/>
  <c r="R18"/>
  <c r="C19"/>
  <c r="D19"/>
  <c r="G19"/>
  <c r="H19"/>
  <c r="I19"/>
  <c r="L19"/>
  <c r="M19"/>
  <c r="O19"/>
  <c r="Q19"/>
  <c r="R19"/>
  <c r="A20"/>
  <c r="C20"/>
  <c r="D20"/>
  <c r="E20"/>
  <c r="G20"/>
  <c r="H20"/>
  <c r="I20"/>
  <c r="K20"/>
  <c r="L20"/>
  <c r="M20"/>
  <c r="O20"/>
  <c r="P20"/>
  <c r="Q20"/>
  <c r="A21"/>
  <c r="B21"/>
  <c r="C21"/>
  <c r="E21"/>
  <c r="F21"/>
  <c r="G21"/>
  <c r="I21"/>
  <c r="J21"/>
  <c r="K21"/>
  <c r="M21"/>
  <c r="N21"/>
  <c r="O21"/>
  <c r="Q21"/>
  <c r="R21"/>
  <c r="A22"/>
  <c r="C22"/>
  <c r="D22"/>
  <c r="E22"/>
  <c r="G22"/>
  <c r="H22"/>
  <c r="I22"/>
  <c r="K22"/>
  <c r="L22"/>
  <c r="M22"/>
  <c r="O22"/>
  <c r="P22"/>
  <c r="Q22"/>
  <c r="A23"/>
  <c r="B23"/>
  <c r="C23"/>
  <c r="E23"/>
  <c r="F23"/>
  <c r="G23"/>
  <c r="I23"/>
  <c r="J23"/>
  <c r="K23"/>
  <c r="M23"/>
  <c r="N23"/>
  <c r="O23"/>
  <c r="Q23"/>
  <c r="R23"/>
  <c r="A24"/>
  <c r="C24"/>
  <c r="D24"/>
  <c r="E24"/>
  <c r="G24"/>
  <c r="H24"/>
  <c r="I24"/>
  <c r="K24"/>
  <c r="L24"/>
  <c r="M24"/>
  <c r="O24"/>
  <c r="P24"/>
  <c r="Q24"/>
  <c r="A25"/>
  <c r="B25"/>
  <c r="C25"/>
  <c r="E25"/>
  <c r="F25"/>
  <c r="G25"/>
  <c r="I25"/>
  <c r="J25"/>
  <c r="K25"/>
  <c r="M25"/>
  <c r="N25"/>
  <c r="O25"/>
  <c r="Q25"/>
  <c r="R25"/>
  <c r="A26"/>
  <c r="C26"/>
  <c r="D26"/>
  <c r="E26"/>
  <c r="G26"/>
  <c r="H26"/>
  <c r="I26"/>
  <c r="K26"/>
  <c r="L26"/>
  <c r="M26"/>
  <c r="O26"/>
  <c r="P26"/>
  <c r="Q26"/>
  <c r="A27"/>
  <c r="B27"/>
  <c r="C27"/>
  <c r="E27"/>
  <c r="F27"/>
  <c r="G27"/>
  <c r="I27"/>
  <c r="J27"/>
  <c r="K27"/>
  <c r="M27"/>
  <c r="N27"/>
  <c r="O27"/>
  <c r="Q27"/>
  <c r="R27"/>
  <c r="A28"/>
  <c r="C28"/>
  <c r="D28"/>
  <c r="E28"/>
  <c r="G28"/>
  <c r="H28"/>
  <c r="I28"/>
  <c r="K28"/>
  <c r="L28"/>
  <c r="M28"/>
  <c r="O28"/>
  <c r="P28"/>
  <c r="Q28"/>
  <c r="A29"/>
  <c r="B29"/>
  <c r="C29"/>
  <c r="D29"/>
  <c r="E29"/>
  <c r="F29"/>
  <c r="G29"/>
  <c r="H29"/>
  <c r="I29"/>
  <c r="J29"/>
  <c r="K29"/>
  <c r="L29"/>
  <c r="M29"/>
  <c r="N29"/>
  <c r="O29"/>
  <c r="P29"/>
  <c r="Q29"/>
  <c r="R29"/>
  <c r="A30"/>
  <c r="B30"/>
  <c r="C30"/>
  <c r="D30"/>
  <c r="E30"/>
  <c r="F30"/>
  <c r="G30"/>
  <c r="H30"/>
  <c r="I30"/>
  <c r="J30"/>
  <c r="K30"/>
  <c r="L30"/>
  <c r="M30"/>
  <c r="N30"/>
  <c r="O30"/>
  <c r="P30"/>
  <c r="Q30"/>
  <c r="R30"/>
  <c r="A31"/>
  <c r="B31"/>
  <c r="C31"/>
  <c r="D31"/>
  <c r="E31"/>
  <c r="F31"/>
  <c r="G31"/>
  <c r="H31"/>
  <c r="I31"/>
  <c r="J31"/>
  <c r="K31"/>
  <c r="L31"/>
  <c r="M31"/>
  <c r="N31"/>
  <c r="O31"/>
  <c r="P31"/>
  <c r="Q31"/>
  <c r="R31"/>
  <c r="A32"/>
  <c r="B32"/>
  <c r="C32"/>
  <c r="D32"/>
  <c r="E32"/>
  <c r="F32"/>
  <c r="G32"/>
  <c r="H32"/>
  <c r="I32"/>
  <c r="J32"/>
  <c r="K32"/>
  <c r="L32"/>
  <c r="M32"/>
  <c r="N32"/>
  <c r="O32"/>
  <c r="P32"/>
  <c r="Q32"/>
  <c r="R32"/>
  <c r="A33"/>
  <c r="B33"/>
  <c r="C33"/>
  <c r="D33"/>
  <c r="E33"/>
  <c r="F33"/>
  <c r="G33"/>
  <c r="H33"/>
  <c r="I33"/>
  <c r="J33"/>
  <c r="K33"/>
  <c r="L33"/>
  <c r="M33"/>
  <c r="N33"/>
  <c r="O33"/>
  <c r="P33"/>
  <c r="Q33"/>
  <c r="R33"/>
  <c r="A34"/>
  <c r="B34"/>
  <c r="C34"/>
  <c r="D34"/>
  <c r="E34"/>
  <c r="F34"/>
  <c r="G34"/>
  <c r="H34"/>
  <c r="I34"/>
  <c r="J34"/>
  <c r="K34"/>
  <c r="L34"/>
  <c r="M34"/>
  <c r="N34"/>
  <c r="O34"/>
  <c r="P34"/>
  <c r="Q34"/>
  <c r="R34"/>
  <c r="A35"/>
  <c r="B35"/>
  <c r="C35"/>
  <c r="D35"/>
  <c r="E35"/>
  <c r="F35"/>
  <c r="G35"/>
  <c r="H35"/>
  <c r="I35"/>
  <c r="J35"/>
  <c r="K35"/>
  <c r="L35"/>
  <c r="M35"/>
  <c r="N35"/>
  <c r="O35"/>
  <c r="P35"/>
  <c r="Q35"/>
  <c r="R35"/>
  <c r="A36"/>
  <c r="B36"/>
  <c r="C36"/>
  <c r="D36"/>
  <c r="E36"/>
  <c r="F36"/>
  <c r="G36"/>
  <c r="H36"/>
  <c r="I36"/>
  <c r="J36"/>
  <c r="K36"/>
  <c r="L36"/>
  <c r="M36"/>
  <c r="N36"/>
  <c r="O36"/>
  <c r="P36"/>
  <c r="Q36"/>
  <c r="R36"/>
  <c r="A37"/>
  <c r="B37"/>
  <c r="C37"/>
  <c r="D37"/>
  <c r="E37"/>
  <c r="F37"/>
  <c r="G37"/>
  <c r="H37"/>
  <c r="I37"/>
  <c r="J37"/>
  <c r="K37"/>
  <c r="L37"/>
  <c r="M37"/>
  <c r="N37"/>
  <c r="O37"/>
  <c r="P37"/>
  <c r="Q37"/>
  <c r="R37"/>
  <c r="A38"/>
  <c r="B38"/>
  <c r="C38"/>
  <c r="D38"/>
  <c r="E38"/>
  <c r="F38"/>
  <c r="G38"/>
  <c r="H38"/>
  <c r="I38"/>
  <c r="J38"/>
  <c r="K38"/>
  <c r="L38"/>
  <c r="M38"/>
  <c r="N38"/>
  <c r="O38"/>
  <c r="P38"/>
  <c r="Q38"/>
  <c r="R38"/>
  <c r="A39"/>
  <c r="B39"/>
  <c r="C39"/>
  <c r="D39"/>
  <c r="E39"/>
  <c r="F39"/>
  <c r="G39"/>
  <c r="H39"/>
  <c r="I39"/>
  <c r="J39"/>
  <c r="K39"/>
  <c r="L39"/>
  <c r="M39"/>
  <c r="N39"/>
  <c r="O39"/>
  <c r="P39"/>
  <c r="Q39"/>
  <c r="R39"/>
  <c r="A40"/>
  <c r="B40"/>
  <c r="C40"/>
  <c r="D40"/>
  <c r="E40"/>
  <c r="F40"/>
  <c r="G40"/>
  <c r="H40"/>
  <c r="I40"/>
  <c r="J40"/>
  <c r="K40"/>
  <c r="L40"/>
  <c r="M40"/>
  <c r="N40"/>
  <c r="O40"/>
  <c r="P40"/>
  <c r="Q40"/>
  <c r="R40"/>
  <c r="A41"/>
  <c r="B41"/>
  <c r="C41"/>
  <c r="D41"/>
  <c r="E41"/>
  <c r="F41"/>
  <c r="G41"/>
  <c r="H41"/>
  <c r="I41"/>
  <c r="J41"/>
  <c r="K41"/>
  <c r="L41"/>
  <c r="M41"/>
  <c r="N41"/>
  <c r="O41"/>
  <c r="P41"/>
  <c r="Q41"/>
  <c r="R41"/>
  <c r="A42"/>
  <c r="B42"/>
  <c r="C42"/>
  <c r="D42"/>
  <c r="E42"/>
  <c r="F42"/>
  <c r="G42"/>
  <c r="H42"/>
  <c r="I42"/>
  <c r="J42"/>
  <c r="K42"/>
  <c r="L42"/>
  <c r="M42"/>
  <c r="N42"/>
  <c r="O42"/>
  <c r="P42"/>
  <c r="Q42"/>
  <c r="R42"/>
  <c r="A43"/>
  <c r="B43"/>
  <c r="C43"/>
  <c r="D43"/>
  <c r="E43"/>
  <c r="F43"/>
  <c r="G43"/>
  <c r="H43"/>
  <c r="I43"/>
  <c r="J43"/>
  <c r="K43"/>
  <c r="L43"/>
  <c r="M43"/>
  <c r="N43"/>
  <c r="O43"/>
  <c r="P43"/>
  <c r="Q43"/>
  <c r="R43"/>
  <c r="A44"/>
  <c r="B44"/>
  <c r="C44"/>
  <c r="D44"/>
  <c r="E44"/>
  <c r="F44"/>
  <c r="G44"/>
  <c r="H44"/>
  <c r="I44"/>
  <c r="J44"/>
  <c r="K44"/>
  <c r="L44"/>
  <c r="M44"/>
  <c r="N44"/>
  <c r="O44"/>
  <c r="P44"/>
  <c r="Q44"/>
  <c r="R44"/>
  <c r="A45"/>
  <c r="B45"/>
  <c r="C45"/>
  <c r="D45"/>
  <c r="E45"/>
  <c r="F45"/>
  <c r="G45"/>
  <c r="H45"/>
  <c r="I45"/>
  <c r="J45"/>
  <c r="K45"/>
  <c r="L45"/>
  <c r="M45"/>
  <c r="N45"/>
  <c r="O45"/>
  <c r="P45"/>
  <c r="Q45"/>
  <c r="R45"/>
  <c r="A46"/>
  <c r="B46"/>
  <c r="C46"/>
  <c r="D46"/>
  <c r="E46"/>
  <c r="F46"/>
  <c r="G46"/>
  <c r="H46"/>
  <c r="I46"/>
  <c r="J46"/>
  <c r="K46"/>
  <c r="L46"/>
  <c r="M46"/>
  <c r="N46"/>
  <c r="O46"/>
  <c r="P46"/>
  <c r="Q46"/>
  <c r="R46"/>
  <c r="A47"/>
  <c r="B47"/>
  <c r="C47"/>
  <c r="D47"/>
  <c r="E47"/>
  <c r="F47"/>
  <c r="G47"/>
  <c r="H47"/>
  <c r="I47"/>
  <c r="J47"/>
  <c r="K47"/>
  <c r="L47"/>
  <c r="M47"/>
  <c r="N47"/>
  <c r="O47"/>
  <c r="P47"/>
  <c r="Q47"/>
  <c r="R47"/>
  <c r="A48"/>
  <c r="B48"/>
  <c r="C48"/>
  <c r="D48"/>
  <c r="E48"/>
  <c r="F48"/>
  <c r="G48"/>
  <c r="H48"/>
  <c r="I48"/>
  <c r="J48"/>
  <c r="K48"/>
  <c r="L48"/>
  <c r="M48"/>
  <c r="N48"/>
  <c r="O48"/>
  <c r="P48"/>
  <c r="Q48"/>
  <c r="R48"/>
  <c r="A49"/>
  <c r="B49"/>
  <c r="C49"/>
  <c r="D49"/>
  <c r="E49"/>
  <c r="F49"/>
  <c r="G49"/>
  <c r="H49"/>
  <c r="I49"/>
  <c r="J49"/>
  <c r="K49"/>
  <c r="L49"/>
  <c r="M49"/>
  <c r="N49"/>
  <c r="O49"/>
  <c r="P49"/>
  <c r="Q49"/>
  <c r="R49"/>
  <c r="A50"/>
  <c r="B50"/>
  <c r="C50"/>
  <c r="D50"/>
  <c r="E50"/>
  <c r="F50"/>
  <c r="G50"/>
  <c r="H50"/>
  <c r="I50"/>
  <c r="J50"/>
  <c r="K50"/>
  <c r="L50"/>
  <c r="M50"/>
  <c r="N50"/>
  <c r="O50"/>
  <c r="P50"/>
  <c r="Q50"/>
  <c r="R50"/>
  <c r="A51"/>
  <c r="B51"/>
  <c r="C51"/>
  <c r="D51"/>
  <c r="E51"/>
  <c r="F51"/>
  <c r="G51"/>
  <c r="H51"/>
  <c r="I51"/>
  <c r="J51"/>
  <c r="K51"/>
  <c r="L51"/>
  <c r="M51"/>
  <c r="N51"/>
  <c r="O51"/>
  <c r="P51"/>
  <c r="Q51"/>
  <c r="R51"/>
  <c r="A52"/>
  <c r="B52"/>
  <c r="C52"/>
  <c r="D52"/>
  <c r="E52"/>
  <c r="F52"/>
  <c r="G52"/>
  <c r="H52"/>
  <c r="I52"/>
  <c r="J52"/>
  <c r="K52"/>
  <c r="L52"/>
  <c r="M52"/>
  <c r="N52"/>
  <c r="O52"/>
  <c r="P52"/>
  <c r="Q52"/>
  <c r="R52"/>
  <c r="A53"/>
  <c r="B53"/>
  <c r="C53"/>
  <c r="D53"/>
  <c r="E53"/>
  <c r="F53"/>
  <c r="G53"/>
  <c r="H53"/>
  <c r="I53"/>
  <c r="J53"/>
  <c r="K53"/>
  <c r="L53"/>
  <c r="M53"/>
  <c r="N53"/>
  <c r="O53"/>
  <c r="P53"/>
  <c r="Q53"/>
  <c r="R53"/>
  <c r="A54"/>
  <c r="B54"/>
  <c r="C54"/>
  <c r="D54"/>
  <c r="E54"/>
  <c r="F54"/>
  <c r="G54"/>
  <c r="H54"/>
  <c r="I54"/>
  <c r="J54"/>
  <c r="K54"/>
  <c r="L54"/>
  <c r="M54"/>
  <c r="N54"/>
  <c r="O54"/>
  <c r="P54"/>
  <c r="Q54"/>
  <c r="R54"/>
  <c r="A55"/>
  <c r="B55"/>
  <c r="C55"/>
  <c r="D55"/>
  <c r="E55"/>
  <c r="F55"/>
  <c r="G55"/>
  <c r="H55"/>
  <c r="I55"/>
  <c r="J55"/>
  <c r="K55"/>
  <c r="L55"/>
  <c r="M55"/>
  <c r="N55"/>
  <c r="O55"/>
  <c r="P55"/>
  <c r="Q55"/>
  <c r="R55"/>
  <c r="A56"/>
  <c r="B56"/>
  <c r="C56"/>
  <c r="D56"/>
  <c r="E56"/>
  <c r="F56"/>
  <c r="G56"/>
  <c r="H56"/>
  <c r="I56"/>
  <c r="J56"/>
  <c r="K56"/>
  <c r="L56"/>
  <c r="M56"/>
  <c r="N56"/>
  <c r="O56"/>
  <c r="P56"/>
  <c r="Q56"/>
  <c r="R56"/>
  <c r="A57"/>
  <c r="B57"/>
  <c r="C57"/>
  <c r="D57"/>
  <c r="E57"/>
  <c r="F57"/>
  <c r="G57"/>
  <c r="H57"/>
  <c r="I57"/>
  <c r="J57"/>
  <c r="K57"/>
  <c r="L57"/>
  <c r="M57"/>
  <c r="N57"/>
  <c r="O57"/>
  <c r="P57"/>
  <c r="Q57"/>
  <c r="R57"/>
  <c r="A58"/>
  <c r="B58"/>
  <c r="C58"/>
  <c r="D58"/>
  <c r="E58"/>
  <c r="F58"/>
  <c r="G58"/>
  <c r="H58"/>
  <c r="I58"/>
  <c r="J58"/>
  <c r="K58"/>
  <c r="L58"/>
  <c r="M58"/>
  <c r="N58"/>
  <c r="O58"/>
  <c r="P58"/>
  <c r="Q58"/>
  <c r="R58"/>
  <c r="A59"/>
  <c r="B59"/>
  <c r="C59"/>
  <c r="D59"/>
  <c r="E59"/>
  <c r="F59"/>
  <c r="G59"/>
  <c r="H59"/>
  <c r="I59"/>
  <c r="J59"/>
  <c r="K59"/>
  <c r="L59"/>
  <c r="M59"/>
  <c r="N59"/>
  <c r="O59"/>
  <c r="P59"/>
  <c r="Q59"/>
  <c r="R59"/>
  <c r="A60"/>
  <c r="B60"/>
  <c r="C60"/>
  <c r="D60"/>
  <c r="E60"/>
  <c r="F60"/>
  <c r="G60"/>
  <c r="H60"/>
  <c r="I60"/>
  <c r="J60"/>
  <c r="K60"/>
  <c r="L60"/>
  <c r="M60"/>
  <c r="N60"/>
  <c r="O60"/>
  <c r="P60"/>
  <c r="Q60"/>
  <c r="R60"/>
  <c r="A61"/>
  <c r="B61"/>
  <c r="C61"/>
  <c r="D61"/>
  <c r="E61"/>
  <c r="F61"/>
  <c r="G61"/>
  <c r="H61"/>
  <c r="I61"/>
  <c r="J61"/>
  <c r="K61"/>
  <c r="L61"/>
  <c r="M61"/>
  <c r="N61"/>
  <c r="O61"/>
  <c r="P61"/>
  <c r="Q61"/>
  <c r="R61"/>
  <c r="A62"/>
  <c r="B62"/>
  <c r="C62"/>
  <c r="D62"/>
  <c r="E62"/>
  <c r="F62"/>
  <c r="G62"/>
  <c r="H62"/>
  <c r="I62"/>
  <c r="J62"/>
  <c r="K62"/>
  <c r="L62"/>
  <c r="M62"/>
  <c r="N62"/>
  <c r="O62"/>
  <c r="P62"/>
  <c r="Q62"/>
  <c r="R62"/>
  <c r="A63"/>
  <c r="B63"/>
  <c r="C63"/>
  <c r="D63"/>
  <c r="E63"/>
  <c r="F63"/>
  <c r="G63"/>
  <c r="H63"/>
  <c r="I63"/>
  <c r="J63"/>
  <c r="K63"/>
  <c r="L63"/>
  <c r="M63"/>
  <c r="N63"/>
  <c r="O63"/>
  <c r="P63"/>
  <c r="Q63"/>
  <c r="R63"/>
  <c r="A64"/>
  <c r="B64"/>
  <c r="C64"/>
  <c r="D64"/>
  <c r="E64"/>
  <c r="F64"/>
  <c r="G64"/>
  <c r="H64"/>
  <c r="I64"/>
  <c r="J64"/>
  <c r="K64"/>
  <c r="L64"/>
  <c r="M64"/>
  <c r="N64"/>
  <c r="O64"/>
  <c r="P64"/>
  <c r="Q64"/>
  <c r="R64"/>
  <c r="A65"/>
  <c r="B65"/>
  <c r="C65"/>
  <c r="D65"/>
  <c r="E65"/>
  <c r="F65"/>
  <c r="G65"/>
  <c r="H65"/>
  <c r="I65"/>
  <c r="J65"/>
  <c r="K65"/>
  <c r="L65"/>
  <c r="M65"/>
  <c r="N65"/>
  <c r="O65"/>
  <c r="P65"/>
  <c r="Q65"/>
  <c r="R65"/>
  <c r="A66"/>
  <c r="B66"/>
  <c r="C66"/>
  <c r="D66"/>
  <c r="E66"/>
  <c r="F66"/>
  <c r="G66"/>
  <c r="H66"/>
  <c r="I66"/>
  <c r="J66"/>
  <c r="K66"/>
  <c r="L66"/>
  <c r="M66"/>
  <c r="N66"/>
  <c r="O66"/>
  <c r="P66"/>
  <c r="Q66"/>
  <c r="R66"/>
  <c r="A67"/>
  <c r="B67"/>
  <c r="C67"/>
  <c r="D67"/>
  <c r="E67"/>
  <c r="F67"/>
  <c r="G67"/>
  <c r="H67"/>
  <c r="I67"/>
  <c r="J67"/>
  <c r="K67"/>
  <c r="L67"/>
  <c r="M67"/>
  <c r="N67"/>
  <c r="O67"/>
  <c r="P67"/>
  <c r="Q67"/>
  <c r="R67"/>
  <c r="A68"/>
  <c r="B68"/>
  <c r="C68"/>
  <c r="D68"/>
  <c r="E68"/>
  <c r="F68"/>
  <c r="G68"/>
  <c r="H68"/>
  <c r="I68"/>
  <c r="J68"/>
  <c r="K68"/>
  <c r="L68"/>
  <c r="M68"/>
  <c r="N68"/>
  <c r="O68"/>
  <c r="P68"/>
  <c r="Q68"/>
  <c r="R68"/>
  <c r="A69"/>
  <c r="B69"/>
  <c r="C69"/>
  <c r="D69"/>
  <c r="E69"/>
  <c r="F69"/>
  <c r="G69"/>
  <c r="H69"/>
  <c r="I69"/>
  <c r="J69"/>
  <c r="K69"/>
  <c r="L69"/>
  <c r="M69"/>
  <c r="N69"/>
  <c r="O69"/>
  <c r="P69"/>
  <c r="Q69"/>
  <c r="R69"/>
  <c r="A70"/>
  <c r="B70"/>
  <c r="C70"/>
  <c r="D70"/>
  <c r="E70"/>
  <c r="F70"/>
  <c r="G70"/>
  <c r="H70"/>
  <c r="I70"/>
  <c r="J70"/>
  <c r="K70"/>
  <c r="L70"/>
  <c r="M70"/>
  <c r="N70"/>
  <c r="O70"/>
  <c r="P70"/>
  <c r="Q70"/>
  <c r="R70"/>
  <c r="A71"/>
  <c r="B71"/>
  <c r="C71"/>
  <c r="D71"/>
  <c r="E71"/>
  <c r="F71"/>
  <c r="G71"/>
  <c r="H71"/>
  <c r="I71"/>
  <c r="J71"/>
  <c r="K71"/>
  <c r="L71"/>
  <c r="M71"/>
  <c r="N71"/>
  <c r="O71"/>
  <c r="P71"/>
  <c r="Q71"/>
  <c r="R71"/>
  <c r="A72"/>
  <c r="B72"/>
  <c r="C72"/>
  <c r="D72"/>
  <c r="E72"/>
  <c r="F72"/>
  <c r="G72"/>
  <c r="H72"/>
  <c r="I72"/>
  <c r="J72"/>
  <c r="K72"/>
  <c r="L72"/>
  <c r="M72"/>
  <c r="N72"/>
  <c r="O72"/>
  <c r="P72"/>
  <c r="Q72"/>
  <c r="R72"/>
  <c r="A73"/>
  <c r="B73"/>
  <c r="C73"/>
  <c r="D73"/>
  <c r="E73"/>
  <c r="F73"/>
  <c r="G73"/>
  <c r="H73"/>
  <c r="I73"/>
  <c r="J73"/>
  <c r="K73"/>
  <c r="L73"/>
  <c r="M73"/>
  <c r="N73"/>
  <c r="O73"/>
  <c r="P73"/>
  <c r="Q73"/>
  <c r="R73"/>
  <c r="A74"/>
  <c r="B74"/>
  <c r="C74"/>
  <c r="D74"/>
  <c r="E74"/>
  <c r="F74"/>
  <c r="G74"/>
  <c r="H74"/>
  <c r="I74"/>
  <c r="J74"/>
  <c r="K74"/>
  <c r="L74"/>
  <c r="M74"/>
  <c r="N74"/>
  <c r="O74"/>
  <c r="P74"/>
  <c r="Q74"/>
  <c r="R74"/>
  <c r="A75"/>
  <c r="B75"/>
  <c r="C75"/>
  <c r="D75"/>
  <c r="E75"/>
  <c r="F75"/>
  <c r="G75"/>
  <c r="H75"/>
  <c r="I75"/>
  <c r="J75"/>
  <c r="K75"/>
  <c r="L75"/>
  <c r="M75"/>
  <c r="N75"/>
  <c r="O75"/>
  <c r="P75"/>
  <c r="Q75"/>
  <c r="R75"/>
  <c r="A76"/>
  <c r="B76"/>
  <c r="C76"/>
  <c r="D76"/>
  <c r="E76"/>
  <c r="F76"/>
  <c r="G76"/>
  <c r="H76"/>
  <c r="I76"/>
  <c r="J76"/>
  <c r="K76"/>
  <c r="L76"/>
  <c r="M76"/>
  <c r="N76"/>
  <c r="O76"/>
  <c r="P76"/>
  <c r="Q76"/>
  <c r="R76"/>
  <c r="A77"/>
  <c r="B77"/>
  <c r="C77"/>
  <c r="D77"/>
  <c r="E77"/>
  <c r="F77"/>
  <c r="G77"/>
  <c r="H77"/>
  <c r="I77"/>
  <c r="J77"/>
  <c r="K77"/>
  <c r="L77"/>
  <c r="M77"/>
  <c r="N77"/>
  <c r="O77"/>
  <c r="P77"/>
  <c r="Q77"/>
  <c r="R77"/>
  <c r="A78"/>
  <c r="B78"/>
  <c r="C78"/>
  <c r="D78"/>
  <c r="E78"/>
  <c r="F78"/>
  <c r="G78"/>
  <c r="H78"/>
  <c r="I78"/>
  <c r="J78"/>
  <c r="K78"/>
  <c r="L78"/>
  <c r="M78"/>
  <c r="N78"/>
  <c r="O78"/>
  <c r="P78"/>
  <c r="Q78"/>
  <c r="R78"/>
  <c r="A79"/>
  <c r="B79"/>
  <c r="C79"/>
  <c r="D79"/>
  <c r="E79"/>
  <c r="F79"/>
  <c r="G79"/>
  <c r="H79"/>
  <c r="I79"/>
  <c r="J79"/>
  <c r="K79"/>
  <c r="L79"/>
  <c r="M79"/>
  <c r="N79"/>
  <c r="O79"/>
  <c r="P79"/>
  <c r="Q79"/>
  <c r="R79"/>
  <c r="A80"/>
  <c r="B80"/>
  <c r="C80"/>
  <c r="D80"/>
  <c r="E80"/>
  <c r="F80"/>
  <c r="G80"/>
  <c r="H80"/>
  <c r="I80"/>
  <c r="J80"/>
  <c r="K80"/>
  <c r="L80"/>
  <c r="M80"/>
  <c r="N80"/>
  <c r="O80"/>
  <c r="P80"/>
  <c r="Q80"/>
  <c r="R80"/>
  <c r="A81"/>
  <c r="B81"/>
  <c r="C81"/>
  <c r="D81"/>
  <c r="E81"/>
  <c r="F81"/>
  <c r="G81"/>
  <c r="H81"/>
  <c r="I81"/>
  <c r="J81"/>
  <c r="K81"/>
  <c r="L81"/>
  <c r="M81"/>
  <c r="N81"/>
  <c r="O81"/>
  <c r="P81"/>
  <c r="Q81"/>
  <c r="R81"/>
  <c r="A82"/>
  <c r="B82"/>
  <c r="C82"/>
  <c r="D82"/>
  <c r="E82"/>
  <c r="F82"/>
  <c r="G82"/>
  <c r="H82"/>
  <c r="I82"/>
  <c r="J82"/>
  <c r="K82"/>
  <c r="L82"/>
  <c r="M82"/>
  <c r="N82"/>
  <c r="O82"/>
  <c r="P82"/>
  <c r="Q82"/>
  <c r="R82"/>
  <c r="A83"/>
  <c r="B83"/>
  <c r="C83"/>
  <c r="D83"/>
  <c r="E83"/>
  <c r="F83"/>
  <c r="G83"/>
  <c r="H83"/>
  <c r="I83"/>
  <c r="J83"/>
  <c r="K83"/>
  <c r="L83"/>
  <c r="M83"/>
  <c r="N83"/>
  <c r="O83"/>
  <c r="P83"/>
  <c r="Q83"/>
  <c r="R83"/>
  <c r="A84"/>
  <c r="B84"/>
  <c r="C84"/>
  <c r="D84"/>
  <c r="E84"/>
  <c r="F84"/>
  <c r="G84"/>
  <c r="H84"/>
  <c r="I84"/>
  <c r="J84"/>
  <c r="K84"/>
  <c r="L84"/>
  <c r="M84"/>
  <c r="N84"/>
  <c r="O84"/>
  <c r="P84"/>
  <c r="Q84"/>
  <c r="R84"/>
  <c r="A85"/>
  <c r="B85"/>
  <c r="C85"/>
  <c r="D85"/>
  <c r="E85"/>
  <c r="F85"/>
  <c r="G85"/>
  <c r="H85"/>
  <c r="I85"/>
  <c r="J85"/>
  <c r="K85"/>
  <c r="L85"/>
  <c r="M85"/>
  <c r="N85"/>
  <c r="O85"/>
  <c r="P85"/>
  <c r="Q85"/>
  <c r="R85"/>
  <c r="A86"/>
  <c r="B86"/>
  <c r="C86"/>
  <c r="D86"/>
  <c r="E86"/>
  <c r="F86"/>
  <c r="G86"/>
  <c r="H86"/>
  <c r="I86"/>
  <c r="J86"/>
  <c r="K86"/>
  <c r="L86"/>
  <c r="M86"/>
  <c r="N86"/>
  <c r="O86"/>
  <c r="P86"/>
  <c r="Q86"/>
  <c r="R86"/>
  <c r="A87"/>
  <c r="B87"/>
  <c r="C87"/>
  <c r="D87"/>
  <c r="E87"/>
  <c r="F87"/>
  <c r="G87"/>
  <c r="H87"/>
  <c r="I87"/>
  <c r="J87"/>
  <c r="K87"/>
  <c r="L87"/>
  <c r="M87"/>
  <c r="N87"/>
  <c r="O87"/>
  <c r="P87"/>
  <c r="Q87"/>
  <c r="R87"/>
  <c r="A88"/>
  <c r="B88"/>
  <c r="C88"/>
  <c r="D88"/>
  <c r="E88"/>
  <c r="F88"/>
  <c r="G88"/>
  <c r="H88"/>
  <c r="I88"/>
  <c r="J88"/>
  <c r="K88"/>
  <c r="L88"/>
  <c r="M88"/>
  <c r="N88"/>
  <c r="O88"/>
  <c r="P88"/>
  <c r="Q88"/>
  <c r="R88"/>
  <c r="A89"/>
  <c r="B89"/>
  <c r="C89"/>
  <c r="D89"/>
  <c r="E89"/>
  <c r="F89"/>
  <c r="G89"/>
  <c r="H89"/>
  <c r="I89"/>
  <c r="J89"/>
  <c r="K89"/>
  <c r="L89"/>
  <c r="M89"/>
  <c r="N89"/>
  <c r="O89"/>
  <c r="P89"/>
  <c r="Q89"/>
  <c r="R89"/>
  <c r="A90"/>
  <c r="B90"/>
  <c r="C90"/>
  <c r="D90"/>
  <c r="E90"/>
  <c r="F90"/>
  <c r="G90"/>
  <c r="H90"/>
  <c r="I90"/>
  <c r="J90"/>
  <c r="K90"/>
  <c r="L90"/>
  <c r="M90"/>
  <c r="N90"/>
  <c r="O90"/>
  <c r="P90"/>
  <c r="Q90"/>
  <c r="R90"/>
  <c r="A91"/>
  <c r="B91"/>
  <c r="C91"/>
  <c r="D91"/>
  <c r="E91"/>
  <c r="F91"/>
  <c r="G91"/>
  <c r="H91"/>
  <c r="I91"/>
  <c r="J91"/>
  <c r="K91"/>
  <c r="L91"/>
  <c r="M91"/>
  <c r="N91"/>
  <c r="O91"/>
  <c r="P91"/>
  <c r="Q91"/>
  <c r="R91"/>
  <c r="A92"/>
  <c r="B92"/>
  <c r="C92"/>
  <c r="D92"/>
  <c r="E92"/>
  <c r="F92"/>
  <c r="G92"/>
  <c r="H92"/>
  <c r="I92"/>
  <c r="J92"/>
  <c r="K92"/>
  <c r="L92"/>
  <c r="M92"/>
  <c r="N92"/>
  <c r="O92"/>
  <c r="P92"/>
  <c r="Q92"/>
  <c r="R92"/>
  <c r="A93"/>
  <c r="B93"/>
  <c r="C93"/>
  <c r="D93"/>
  <c r="E93"/>
  <c r="F93"/>
  <c r="G93"/>
  <c r="H93"/>
  <c r="I93"/>
  <c r="J93"/>
  <c r="K93"/>
  <c r="L93"/>
  <c r="M93"/>
  <c r="N93"/>
  <c r="O93"/>
  <c r="P93"/>
  <c r="Q93"/>
  <c r="R93"/>
  <c r="A94"/>
  <c r="B94"/>
  <c r="C94"/>
  <c r="D94"/>
  <c r="E94"/>
  <c r="F94"/>
  <c r="G94"/>
  <c r="H94"/>
  <c r="I94"/>
  <c r="J94"/>
  <c r="K94"/>
  <c r="L94"/>
  <c r="M94"/>
  <c r="N94"/>
  <c r="O94"/>
  <c r="P94"/>
  <c r="Q94"/>
  <c r="R94"/>
  <c r="A95"/>
  <c r="B95"/>
  <c r="C95"/>
  <c r="D95"/>
  <c r="E95"/>
  <c r="F95"/>
  <c r="G95"/>
  <c r="H95"/>
  <c r="I95"/>
  <c r="J95"/>
  <c r="K95"/>
  <c r="L95"/>
  <c r="M95"/>
  <c r="N95"/>
  <c r="O95"/>
  <c r="P95"/>
  <c r="Q95"/>
  <c r="R95"/>
  <c r="A96"/>
  <c r="B96"/>
  <c r="C96"/>
  <c r="D96"/>
  <c r="E96"/>
  <c r="F96"/>
  <c r="G96"/>
  <c r="H96"/>
  <c r="I96"/>
  <c r="J96"/>
  <c r="K96"/>
  <c r="L96"/>
  <c r="M96"/>
  <c r="N96"/>
  <c r="O96"/>
  <c r="P96"/>
  <c r="Q96"/>
  <c r="R96"/>
  <c r="A97"/>
  <c r="B97"/>
  <c r="C97"/>
  <c r="D97"/>
  <c r="E97"/>
  <c r="F97"/>
  <c r="G97"/>
  <c r="H97"/>
  <c r="I97"/>
  <c r="J97"/>
  <c r="K97"/>
  <c r="L97"/>
  <c r="M97"/>
  <c r="N97"/>
  <c r="O97"/>
  <c r="P97"/>
  <c r="Q97"/>
  <c r="R97"/>
  <c r="A98"/>
  <c r="B98"/>
  <c r="C98"/>
  <c r="D98"/>
  <c r="E98"/>
  <c r="F98"/>
  <c r="G98"/>
  <c r="H98"/>
  <c r="I98"/>
  <c r="J98"/>
  <c r="K98"/>
  <c r="L98"/>
  <c r="M98"/>
  <c r="N98"/>
  <c r="O98"/>
  <c r="P98"/>
  <c r="Q98"/>
  <c r="R98"/>
  <c r="A99"/>
  <c r="B99"/>
  <c r="C99"/>
  <c r="D99"/>
  <c r="E99"/>
  <c r="F99"/>
  <c r="G99"/>
  <c r="H99"/>
  <c r="I99"/>
  <c r="J99"/>
  <c r="K99"/>
  <c r="L99"/>
  <c r="M99"/>
  <c r="N99"/>
  <c r="O99"/>
  <c r="P99"/>
  <c r="Q99"/>
  <c r="R99"/>
  <c r="A100"/>
  <c r="B100"/>
  <c r="C100"/>
  <c r="D100"/>
  <c r="E100"/>
  <c r="F100"/>
  <c r="G100"/>
  <c r="H100"/>
  <c r="I100"/>
  <c r="J100"/>
  <c r="K100"/>
  <c r="L100"/>
  <c r="M100"/>
  <c r="N100"/>
  <c r="O100"/>
  <c r="P100"/>
  <c r="Q100"/>
  <c r="R100"/>
  <c r="A101"/>
  <c r="B101"/>
  <c r="C101"/>
  <c r="D101"/>
  <c r="E101"/>
  <c r="F101"/>
  <c r="G101"/>
  <c r="H101"/>
  <c r="I101"/>
  <c r="J101"/>
  <c r="K101"/>
  <c r="L101"/>
  <c r="M101"/>
  <c r="N101"/>
  <c r="O101"/>
  <c r="P101"/>
  <c r="Q101"/>
  <c r="R101"/>
  <c r="A102"/>
  <c r="B102"/>
  <c r="C102"/>
  <c r="D102"/>
  <c r="E102"/>
  <c r="F102"/>
  <c r="G102"/>
  <c r="H102"/>
  <c r="I102"/>
  <c r="J102"/>
  <c r="K102"/>
  <c r="L102"/>
  <c r="M102"/>
  <c r="N102"/>
  <c r="O102"/>
  <c r="P102"/>
  <c r="Q102"/>
  <c r="R102"/>
  <c r="A103"/>
  <c r="B103"/>
  <c r="C103"/>
  <c r="D103"/>
  <c r="E103"/>
  <c r="F103"/>
  <c r="G103"/>
  <c r="H103"/>
  <c r="I103"/>
  <c r="J103"/>
  <c r="K103"/>
  <c r="L103"/>
  <c r="M103"/>
  <c r="N103"/>
  <c r="O103"/>
  <c r="P103"/>
  <c r="Q103"/>
  <c r="R103"/>
  <c r="R28" l="1"/>
  <c r="N28"/>
  <c r="J28"/>
  <c r="F28"/>
  <c r="B28"/>
  <c r="P27"/>
  <c r="L27"/>
  <c r="H27"/>
  <c r="D27"/>
  <c r="R26"/>
  <c r="N26"/>
  <c r="J26"/>
  <c r="F26"/>
  <c r="B26"/>
  <c r="P25"/>
  <c r="L25"/>
  <c r="H25"/>
  <c r="D25"/>
  <c r="R24"/>
  <c r="N24"/>
  <c r="J24"/>
  <c r="F24"/>
  <c r="B24"/>
  <c r="P23"/>
  <c r="L23"/>
  <c r="H23"/>
  <c r="D23"/>
  <c r="R22"/>
  <c r="N22"/>
  <c r="J22"/>
  <c r="F22"/>
  <c r="B22"/>
  <c r="P21"/>
  <c r="L21"/>
  <c r="H21"/>
  <c r="D21"/>
  <c r="R20"/>
  <c r="N20"/>
  <c r="J20"/>
  <c r="F20"/>
  <c r="B20"/>
  <c r="P19"/>
  <c r="K19"/>
  <c r="E19"/>
  <c r="Q18"/>
  <c r="I18"/>
  <c r="A18"/>
  <c r="K17"/>
  <c r="C17"/>
  <c r="M16"/>
  <c r="E16"/>
  <c r="O15"/>
  <c r="G15"/>
  <c r="Q14"/>
  <c r="I14"/>
  <c r="A14"/>
  <c r="K13"/>
  <c r="C13"/>
  <c r="M12"/>
  <c r="E12"/>
  <c r="O11"/>
  <c r="G11"/>
  <c r="Q10"/>
  <c r="I10"/>
  <c r="A10"/>
  <c r="K9"/>
  <c r="C9"/>
  <c r="M8"/>
  <c r="E8"/>
  <c r="O7"/>
  <c r="G7"/>
  <c r="Q6"/>
  <c r="I6"/>
  <c r="A6"/>
  <c r="K5"/>
  <c r="C5"/>
  <c r="M4"/>
  <c r="E4"/>
  <c r="O3"/>
  <c r="G3"/>
  <c r="Q2"/>
  <c r="I2"/>
  <c r="A2"/>
  <c r="K1"/>
  <c r="C1"/>
  <c r="N19"/>
  <c r="J19"/>
  <c r="F19"/>
  <c r="B19"/>
  <c r="P18"/>
  <c r="L18"/>
  <c r="H18"/>
  <c r="D18"/>
  <c r="R17"/>
  <c r="N17"/>
  <c r="J17"/>
  <c r="F17"/>
  <c r="B17"/>
  <c r="P16"/>
  <c r="L16"/>
  <c r="H16"/>
  <c r="D16"/>
  <c r="R15"/>
  <c r="N15"/>
  <c r="J15"/>
  <c r="F15"/>
  <c r="B15"/>
  <c r="P14"/>
  <c r="L14"/>
  <c r="H14"/>
  <c r="D14"/>
  <c r="R13"/>
  <c r="N13"/>
  <c r="J13"/>
  <c r="F13"/>
  <c r="B13"/>
  <c r="P12"/>
  <c r="L12"/>
  <c r="H12"/>
  <c r="D12"/>
  <c r="R11"/>
  <c r="N11"/>
  <c r="J11"/>
  <c r="F11"/>
  <c r="B11"/>
  <c r="P10"/>
  <c r="L10"/>
  <c r="H10"/>
  <c r="D10"/>
  <c r="R9"/>
  <c r="N9"/>
  <c r="J9"/>
  <c r="F9"/>
  <c r="B9"/>
  <c r="P8"/>
  <c r="L8"/>
  <c r="H8"/>
  <c r="D8"/>
  <c r="R7"/>
  <c r="N7"/>
  <c r="J7"/>
  <c r="F7"/>
  <c r="B7"/>
  <c r="P6"/>
  <c r="L6"/>
  <c r="H6"/>
  <c r="D6"/>
  <c r="R5"/>
  <c r="N5"/>
  <c r="J5"/>
  <c r="F5"/>
  <c r="B5"/>
  <c r="P4"/>
  <c r="L4"/>
  <c r="H4"/>
  <c r="D4"/>
  <c r="R3"/>
  <c r="N3"/>
  <c r="J3"/>
  <c r="F3"/>
  <c r="B3"/>
  <c r="P2"/>
  <c r="L2"/>
  <c r="H2"/>
  <c r="D2"/>
  <c r="R1"/>
  <c r="N1"/>
  <c r="J1"/>
  <c r="F1"/>
  <c r="B1"/>
  <c r="A19"/>
  <c r="O18"/>
  <c r="K18"/>
  <c r="G18"/>
  <c r="C18"/>
  <c r="Q17"/>
  <c r="M17"/>
  <c r="I17"/>
  <c r="E17"/>
  <c r="A17"/>
  <c r="O16"/>
  <c r="K16"/>
  <c r="G16"/>
  <c r="C16"/>
  <c r="Q15"/>
  <c r="M15"/>
  <c r="I15"/>
  <c r="E15"/>
  <c r="A15"/>
  <c r="O14"/>
  <c r="K14"/>
  <c r="G14"/>
  <c r="C14"/>
  <c r="Q13"/>
  <c r="M13"/>
  <c r="I13"/>
  <c r="E13"/>
  <c r="A13"/>
  <c r="O12"/>
  <c r="K12"/>
  <c r="G12"/>
  <c r="C12"/>
  <c r="Q11"/>
  <c r="M11"/>
  <c r="I11"/>
  <c r="E11"/>
  <c r="A11"/>
  <c r="O10"/>
  <c r="K10"/>
  <c r="G10"/>
  <c r="C10"/>
  <c r="Q9"/>
  <c r="M9"/>
  <c r="I9"/>
  <c r="E9"/>
  <c r="A9"/>
  <c r="O8"/>
  <c r="K8"/>
  <c r="G8"/>
  <c r="C8"/>
  <c r="Q7"/>
  <c r="M7"/>
  <c r="I7"/>
  <c r="E7"/>
  <c r="A7"/>
  <c r="O6"/>
  <c r="K6"/>
  <c r="G6"/>
  <c r="C6"/>
  <c r="Q5"/>
  <c r="M5"/>
  <c r="I5"/>
  <c r="E5"/>
  <c r="A5"/>
  <c r="O4"/>
  <c r="K4"/>
  <c r="G4"/>
  <c r="C4"/>
  <c r="Q3"/>
  <c r="M3"/>
  <c r="I3"/>
  <c r="E3"/>
  <c r="A3"/>
  <c r="O2"/>
  <c r="K2"/>
  <c r="G2"/>
  <c r="C2"/>
  <c r="Q1"/>
  <c r="M1"/>
  <c r="I1"/>
  <c r="E1"/>
</calcChain>
</file>

<file path=xl/sharedStrings.xml><?xml version="1.0" encoding="utf-8"?>
<sst xmlns="http://schemas.openxmlformats.org/spreadsheetml/2006/main" count="441" uniqueCount="184">
  <si>
    <t>Name of Initiative</t>
  </si>
  <si>
    <t>Organization Name</t>
  </si>
  <si>
    <t>Notes</t>
  </si>
  <si>
    <t>Location 1</t>
  </si>
  <si>
    <t>Street Address</t>
  </si>
  <si>
    <t>City</t>
  </si>
  <si>
    <t>State</t>
  </si>
  <si>
    <t>Category</t>
  </si>
  <si>
    <t>Unique ID</t>
  </si>
  <si>
    <t>Comprehensive Primary Care Plus</t>
  </si>
  <si>
    <t>Family Practice - Broadway Bldg.</t>
  </si>
  <si>
    <t>Operating in the CPC+ Montana region</t>
  </si>
  <si>
    <t xml:space="preserve">500 W Broadway, 6th Floor
Missoula, MT
</t>
  </si>
  <si>
    <t>500 W Broadway, 6th Floor</t>
  </si>
  <si>
    <t>Missoula</t>
  </si>
  <si>
    <t>MT</t>
  </si>
  <si>
    <t>Primary Care Transformation</t>
  </si>
  <si>
    <t>Providence Medical Group- Providence Broadway Internal Medicine</t>
  </si>
  <si>
    <t xml:space="preserve">500 W. Broadway, 4th Floor
Missoula, MT
</t>
  </si>
  <si>
    <t>500 W. Broadway, 4th Floor</t>
  </si>
  <si>
    <t>Family Care - CMC Campus</t>
  </si>
  <si>
    <t xml:space="preserve">2835 Ft. Missoula Rd., Physician Center 3
Missoula, MT
</t>
  </si>
  <si>
    <t>2835 Ft. Missoula Rd., Physician Center 3</t>
  </si>
  <si>
    <t>Northwest Family Medicine</t>
  </si>
  <si>
    <t>1250 Burns Way, Suite 1
Kalispell, MT
(48.212469, -114.324818)</t>
  </si>
  <si>
    <t>1250 Burns Way, Suite 1</t>
  </si>
  <si>
    <t>Kalispell</t>
  </si>
  <si>
    <t>Stevensville Family Medicine</t>
  </si>
  <si>
    <t>82 River Vista Court
Stevensville, MT
(46.504222, -114.099442)</t>
  </si>
  <si>
    <t>82 River Vista Court</t>
  </si>
  <si>
    <t>Stevensville</t>
  </si>
  <si>
    <t>Great Falls Clinic Main</t>
  </si>
  <si>
    <t>1400 29th Street South
Great Falls, MT
(47.490461, -111.257337)</t>
  </si>
  <si>
    <t>1400 29th Street South</t>
  </si>
  <si>
    <t>Great Falls</t>
  </si>
  <si>
    <t>St. Peter's Medical Group- Broadway</t>
  </si>
  <si>
    <t>2550 Broadway St
Helena, MT
(46.584227, -111.995191)</t>
  </si>
  <si>
    <t>2550 Broadway St</t>
  </si>
  <si>
    <t>Helena</t>
  </si>
  <si>
    <t>Providence Medical Group- Women's Care &amp; Family Wellness</t>
  </si>
  <si>
    <t>1211 S. Reserve Street, Suite 101
Missoula, MT
(46.860409, -114.039589)</t>
  </si>
  <si>
    <t>1211 S. Reserve Street, Suite 101</t>
  </si>
  <si>
    <t>SCL Health Medical Group - Billings, LLC</t>
  </si>
  <si>
    <t>2019 Broadwater Ave
Billings, MT
(45.777003, -108.566787)</t>
  </si>
  <si>
    <t>2019 Broadwater Ave</t>
  </si>
  <si>
    <t>Billings</t>
  </si>
  <si>
    <t>Bozeman Health Deaconess Hospital</t>
  </si>
  <si>
    <t>925 Highland Blvd, Ste 1100
Bozeman, MT
(45.67121, -111.017143)</t>
  </si>
  <si>
    <t>925 Highland Blvd, Ste 1100</t>
  </si>
  <si>
    <t>Bozeman</t>
  </si>
  <si>
    <t>Central Montana Medical Facilities, Inc.</t>
  </si>
  <si>
    <t>310 Wendell Ave.
Lewistown, MT
(47.05715, -109.442162)</t>
  </si>
  <si>
    <t>310 Wendell Ave.</t>
  </si>
  <si>
    <t>Lewistown</t>
  </si>
  <si>
    <t>Family Health Care</t>
  </si>
  <si>
    <t>1287 Burns Way
Kalispell, MT
(48.212467, -114.32473)</t>
  </si>
  <si>
    <t>1287 Burns Way</t>
  </si>
  <si>
    <t>Community Physician Group Mountain View Family Medicine and Obstetrics</t>
  </si>
  <si>
    <t>2835 Fort Missoula Rd
Missoula, MT
(46.845661, -114.046363)</t>
  </si>
  <si>
    <t>2835 Fort Missoula Rd</t>
  </si>
  <si>
    <t>SCL Health Medical Group - Billings, LLC.</t>
  </si>
  <si>
    <t>1035 1st Ave
Laurel, MT
(45.680513, -108.771549)</t>
  </si>
  <si>
    <t>1035 1st Ave</t>
  </si>
  <si>
    <t>Laurel</t>
  </si>
  <si>
    <t>Big Sky Family Medicine</t>
  </si>
  <si>
    <t>160 Heritage Way, Suite 202
Kalispell, MT
(48.218121, -114.327829)</t>
  </si>
  <si>
    <t>160 Heritage Way, Suite 202</t>
  </si>
  <si>
    <t>Bozeman Health</t>
  </si>
  <si>
    <t>935 Highland Blvd., Ste. 2200
Bozeman, MT
(45.671277, -111.017133)</t>
  </si>
  <si>
    <t>935 Highland Blvd., Ste. 2200</t>
  </si>
  <si>
    <t>16 N Miles Ave
Hardin, MT
(45.72864, -107.617006)</t>
  </si>
  <si>
    <t>16 N Miles Ave</t>
  </si>
  <si>
    <t>Hardin</t>
  </si>
  <si>
    <t>2750 Grand Ave
Billings, MT
(45.784028, -108.586071)</t>
  </si>
  <si>
    <t>2750 Grand Ave</t>
  </si>
  <si>
    <t>Community Physician Group North Primary Care</t>
  </si>
  <si>
    <t>2230 North Reserve St
Missoula, MT
(46.886055, -114.039244)</t>
  </si>
  <si>
    <t>2230 North Reserve St</t>
  </si>
  <si>
    <t>St. James Physician Billing</t>
  </si>
  <si>
    <t>435 S Crystal Street, Suite 300
Butte, MT
(46.007694, -112.54499)</t>
  </si>
  <si>
    <t>435 S Crystal Street, Suite 300</t>
  </si>
  <si>
    <t>Butte</t>
  </si>
  <si>
    <t>Dept of HHS</t>
  </si>
  <si>
    <t>420 N Cheyenne Ave
Lame Deer, MT
(45.622649, -106.665951)</t>
  </si>
  <si>
    <t>420 N Cheyenne Ave</t>
  </si>
  <si>
    <t>Lame Deer</t>
  </si>
  <si>
    <t>Kalispell Medical Offices and Bone Health</t>
  </si>
  <si>
    <t>1280 Burns Way
Kalispell, MT
(48.212673, -114.325643)</t>
  </si>
  <si>
    <t>1280 Burns Way</t>
  </si>
  <si>
    <t>Glacier Medical Associates</t>
  </si>
  <si>
    <t>1111 Baker
Whitefish, MT
(48.400844, -114.337598)</t>
  </si>
  <si>
    <t>1111 Baker</t>
  </si>
  <si>
    <t>Whitefish</t>
  </si>
  <si>
    <t>Stacy M. Kingsland, M.D.</t>
  </si>
  <si>
    <t>401 15th Ave S #201
Great Falls, MT
(47.488971, -111.300313)</t>
  </si>
  <si>
    <t>401 15th Ave S #201</t>
  </si>
  <si>
    <t>Mercury Street Medical Group, PLLC</t>
  </si>
  <si>
    <t>300 W. Mercury Street
Butte, MT
(46.010896, -112.540969)</t>
  </si>
  <si>
    <t>300 W. Mercury Street</t>
  </si>
  <si>
    <t>Great Falls Clinic Northwest</t>
  </si>
  <si>
    <t>1600 Division
Great Falls, MT
(47.521051, -111.310296)</t>
  </si>
  <si>
    <t>1600 Division</t>
  </si>
  <si>
    <t>2223 Mission Way
Billings, MT
(45.792726, -108.617076)</t>
  </si>
  <si>
    <t>2223 Mission Way</t>
  </si>
  <si>
    <t>10 Robinson Ln
Red Lodge, MT
(45.199907, -109.247072)</t>
  </si>
  <si>
    <t>10 Robinson Ln</t>
  </si>
  <si>
    <t>Red Lodge</t>
  </si>
  <si>
    <t>Billings Clinic Heights</t>
  </si>
  <si>
    <t>701 Wicks Lane
Billings, MT
(45.827442, -108.505765)</t>
  </si>
  <si>
    <t>701 Wicks Lane</t>
  </si>
  <si>
    <t>931 Highland Blvd, Ste 3260
Bozeman, MT
(45.67125, -111.017137)</t>
  </si>
  <si>
    <t>931 Highland Blvd, Ste 3260</t>
  </si>
  <si>
    <t>Providence Medical Group- Grant Creek Family Medicine</t>
  </si>
  <si>
    <t>3075 N. Reserve St., Suite Q
Missoula, MT
(46.893016, -114.039384)</t>
  </si>
  <si>
    <t>3075 N. Reserve St., Suite Q</t>
  </si>
  <si>
    <t>Woodland Clinic</t>
  </si>
  <si>
    <t>705 Sixth Avenue East
Kalispell, MT
(48.193041, -114.302307)</t>
  </si>
  <si>
    <t>705 Sixth Avenue East</t>
  </si>
  <si>
    <t>Melchisedek L. Margaris, M.D., FAAFP</t>
  </si>
  <si>
    <t>401 15th Avenue South, Suite 201
Great Falls, MT
(47.488971, -111.300313)</t>
  </si>
  <si>
    <t>401 15th Avenue South, Suite 201</t>
  </si>
  <si>
    <t>905 Highland Blvd, Ste 4500
Bozeman, MT
(45.671078, -111.017162)</t>
  </si>
  <si>
    <t>905 Highland Blvd, Ste 4500</t>
  </si>
  <si>
    <t>935 Highland Blvd Suite 2210
Bozeman, MT
(45.671277, -111.017133)</t>
  </si>
  <si>
    <t>935 Highland Blvd Suite 2210</t>
  </si>
  <si>
    <t>Providence Medical Group- Florence Family Medicine</t>
  </si>
  <si>
    <t>5549 Old Highway 93
Florence, MT
(46.638079, -114.077222)</t>
  </si>
  <si>
    <t>5549 Old Highway 93</t>
  </si>
  <si>
    <t>Florence</t>
  </si>
  <si>
    <t>Family Health Care-Columbia Falls Clinic</t>
  </si>
  <si>
    <t>1850 9th St. W
Columbia Falls, MT
(48.370641, -114.207349)</t>
  </si>
  <si>
    <t>1850 9th St. W</t>
  </si>
  <si>
    <t>Columbia Falls</t>
  </si>
  <si>
    <t>Providence Medical Group- Missoula Family Medical</t>
  </si>
  <si>
    <t>900 N. Orange St., Suite 303
Missoula, MT
(46.87928, -113.993672)</t>
  </si>
  <si>
    <t>900 N. Orange St., Suite 303</t>
  </si>
  <si>
    <t>32 Wicks Ln
Billings, MT
(45.827372, -108.48597)</t>
  </si>
  <si>
    <t>32 Wicks Ln</t>
  </si>
  <si>
    <t>Westshore Medical Clinic</t>
  </si>
  <si>
    <t>306 Stoner Loop Road
Lakeside, MT
(48.017054, -114.226965)</t>
  </si>
  <si>
    <t>306 Stoner Loop Road</t>
  </si>
  <si>
    <t>Lakeside</t>
  </si>
  <si>
    <t>Family Medicine Center of the Bitterroot, P.C.</t>
  </si>
  <si>
    <t>330 North 10th Street, Suite A
Hamilton, MT
(46.249072, -114.16939)</t>
  </si>
  <si>
    <t>330 North 10th Street, Suite A</t>
  </si>
  <si>
    <t>Hamilton</t>
  </si>
  <si>
    <t>St. Peter's Medical Group- North</t>
  </si>
  <si>
    <t>3330 Ptarmigan Lane
Helena, MT
(46.621572, -112.02406)</t>
  </si>
  <si>
    <t>3330 Ptarmigan Lane</t>
  </si>
  <si>
    <t>Billings Clinic</t>
  </si>
  <si>
    <t>801 N. 29th Street
Billings, MT
(45.787525, -108.512901)</t>
  </si>
  <si>
    <t>801 N. 29th Street</t>
  </si>
  <si>
    <t>Billings Clinic West</t>
  </si>
  <si>
    <t>2675 Central Avenue
Billings, MT
(45.76973, -108.584251)</t>
  </si>
  <si>
    <t>2675 Central Avenue</t>
  </si>
  <si>
    <t>Community Physician Group Parkside Family Care</t>
  </si>
  <si>
    <t>2831 Fort Missoula Rd Suite 146
Missoula, MT
(46.846773, -114.043849)</t>
  </si>
  <si>
    <t>2831 Fort Missoula Rd Suite 146</t>
  </si>
  <si>
    <t>Craig L. Treptow, M.D.</t>
  </si>
  <si>
    <t>Polson Health Clinic</t>
  </si>
  <si>
    <t>106 Ridgewater Drive
Polson, MT
(47.681949, -114.125025)</t>
  </si>
  <si>
    <t>106 Ridgewater Drive</t>
  </si>
  <si>
    <t>Polson</t>
  </si>
  <si>
    <t>Community Physician Group Stevensville</t>
  </si>
  <si>
    <t>3800 Eastside Hwy
Stevensville, MT
(46.500613, -114.093099)</t>
  </si>
  <si>
    <t>3800 Eastside Hwy</t>
  </si>
  <si>
    <t>2900 12th Ave North, Suite 310w
Billings, MT
(45.792894, -108.518497)</t>
  </si>
  <si>
    <t>2900 12th Ave North, Suite 310w</t>
  </si>
  <si>
    <t>Providence Medical Group- Lifespan Family Medicine</t>
  </si>
  <si>
    <t>715 S. Main Street, Suite A
Stevensville, MT
(46.502784, -114.093113)</t>
  </si>
  <si>
    <t>715 S. Main Street, Suite A</t>
  </si>
  <si>
    <t>33 W Main
Belgrade, MT
(45.776663, -111.178036)</t>
  </si>
  <si>
    <t>33 W Main</t>
  </si>
  <si>
    <t>Belgrade</t>
  </si>
  <si>
    <t>Providence Medical Group- Montana Internal Medicine</t>
  </si>
  <si>
    <t>2819 Great Northern Loop, Suite 200
Missoula, MT
(46.883225, -114.031082)</t>
  </si>
  <si>
    <t>2819 Great Northern Loop, Suite 200</t>
  </si>
  <si>
    <t>Bigfork Medical Clinic</t>
  </si>
  <si>
    <t>8299 Montana Highway 35
Bigfork, MT
(48.067222, -114.081392)</t>
  </si>
  <si>
    <t>8299 Montana Highway 35</t>
  </si>
  <si>
    <t>Bigfork</t>
  </si>
  <si>
    <t>Great Falls Clinic Family Medicine</t>
  </si>
  <si>
    <t>3000 15th Ave South
Great Falls, MT
(47.488344, -111.255104)</t>
  </si>
  <si>
    <t>3000 15th Ave South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</si>
</sst>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0" fontId="18" fillId="0" borderId="0" xfId="0" applyFont="1"/>
    <xf numFmtId="0" fontId="0" fillId="0" borderId="0" xfId="0" applyAlignment="1"/>
    <xf numFmtId="0" fontId="19" fillId="0" borderId="0" xfId="0" applyFont="1"/>
    <xf numFmtId="0" fontId="18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bg5945\AppData\Local\Microsoft\Windows\Temporary%20Internet%20Files\Content.IE5\TQV0CKG0\Comprehensive_Primary_Care_Plus.csv" TargetMode="External"/></Relationships>
</file>

<file path=xl/externalLinks/externalLink1.xml><?xml version="1.0" encoding="utf-8"?>
<externalLink xmlns="http://schemas.openxmlformats.org/spreadsheetml/2006/main">
  <oleLink xmlns:r="http://schemas.openxmlformats.org/officeDocument/2006/relationships" r:id="rId1" progId="Excel.SheetBinaryMacroEnabled.12">
    <oleItems>
      <oleItem name="!Comprehensive_Primary_Care_Plus!R1:R1048576" advise="1"/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55"/>
  <sheetViews>
    <sheetView topLeftCell="B1" zoomScale="95" zoomScaleNormal="95" workbookViewId="0">
      <selection activeCell="H6" sqref="H6"/>
    </sheetView>
  </sheetViews>
  <sheetFormatPr defaultRowHeight="15"/>
  <cols>
    <col min="1" max="1" width="29" customWidth="1"/>
    <col min="2" max="2" width="64.28515625" style="5" customWidth="1"/>
    <col min="3" max="3" width="33.85546875" style="5" customWidth="1"/>
    <col min="4" max="4" width="64.28515625" customWidth="1"/>
    <col min="5" max="5" width="34" customWidth="1"/>
    <col min="7" max="7" width="5.42578125" style="5" customWidth="1"/>
    <col min="8" max="8" width="26.85546875" bestFit="1" customWidth="1"/>
    <col min="9" max="9" width="9.42578125" style="5" customWidth="1"/>
  </cols>
  <sheetData>
    <row r="1" spans="1:10" ht="15.75">
      <c r="A1" s="1" t="s">
        <v>0</v>
      </c>
      <c r="B1" s="4" t="s">
        <v>1</v>
      </c>
      <c r="C1" s="4" t="s">
        <v>2</v>
      </c>
      <c r="D1" s="1" t="s">
        <v>3</v>
      </c>
      <c r="E1" s="1" t="s">
        <v>4</v>
      </c>
      <c r="F1" s="1" t="s">
        <v>5</v>
      </c>
      <c r="G1" s="4" t="s">
        <v>6</v>
      </c>
      <c r="H1" s="1" t="s">
        <v>7</v>
      </c>
      <c r="I1" s="4" t="s">
        <v>8</v>
      </c>
      <c r="J1" s="3"/>
    </row>
    <row r="2" spans="1:10">
      <c r="A2" t="s">
        <v>9</v>
      </c>
      <c r="B2" s="5" t="s">
        <v>10</v>
      </c>
      <c r="C2" s="5" t="s">
        <v>11</v>
      </c>
      <c r="D2" s="2" t="s">
        <v>12</v>
      </c>
      <c r="E2" t="s">
        <v>13</v>
      </c>
      <c r="F2" t="s">
        <v>14</v>
      </c>
      <c r="G2" s="5" t="s">
        <v>15</v>
      </c>
      <c r="H2" t="s">
        <v>16</v>
      </c>
      <c r="I2" s="5">
        <v>184</v>
      </c>
    </row>
    <row r="3" spans="1:10">
      <c r="A3" t="s">
        <v>9</v>
      </c>
      <c r="B3" s="5" t="s">
        <v>17</v>
      </c>
      <c r="C3" s="5" t="s">
        <v>11</v>
      </c>
      <c r="D3" s="2" t="s">
        <v>18</v>
      </c>
      <c r="E3" t="s">
        <v>19</v>
      </c>
      <c r="F3" t="s">
        <v>14</v>
      </c>
      <c r="G3" s="5" t="s">
        <v>15</v>
      </c>
      <c r="H3" t="s">
        <v>16</v>
      </c>
      <c r="I3" s="5">
        <v>185</v>
      </c>
    </row>
    <row r="4" spans="1:10">
      <c r="A4" t="s">
        <v>9</v>
      </c>
      <c r="B4" s="5" t="s">
        <v>20</v>
      </c>
      <c r="C4" s="5" t="s">
        <v>11</v>
      </c>
      <c r="D4" s="2" t="s">
        <v>21</v>
      </c>
      <c r="E4" t="s">
        <v>22</v>
      </c>
      <c r="F4" t="s">
        <v>14</v>
      </c>
      <c r="G4" s="5" t="s">
        <v>15</v>
      </c>
      <c r="H4" t="s">
        <v>16</v>
      </c>
      <c r="I4" s="5">
        <v>186</v>
      </c>
    </row>
    <row r="5" spans="1:10">
      <c r="A5" t="s">
        <v>9</v>
      </c>
      <c r="B5" s="5" t="s">
        <v>23</v>
      </c>
      <c r="C5" s="5" t="s">
        <v>11</v>
      </c>
      <c r="D5" s="2" t="s">
        <v>24</v>
      </c>
      <c r="E5" t="s">
        <v>25</v>
      </c>
      <c r="F5" t="s">
        <v>26</v>
      </c>
      <c r="G5" s="5" t="s">
        <v>15</v>
      </c>
      <c r="H5" t="s">
        <v>16</v>
      </c>
      <c r="I5" s="5">
        <v>5258</v>
      </c>
    </row>
    <row r="6" spans="1:10">
      <c r="A6" t="s">
        <v>9</v>
      </c>
      <c r="B6" s="5" t="s">
        <v>27</v>
      </c>
      <c r="C6" s="5" t="s">
        <v>11</v>
      </c>
      <c r="D6" s="2" t="s">
        <v>28</v>
      </c>
      <c r="E6" t="s">
        <v>29</v>
      </c>
      <c r="F6" t="s">
        <v>30</v>
      </c>
      <c r="G6" s="5" t="s">
        <v>15</v>
      </c>
      <c r="H6" t="s">
        <v>16</v>
      </c>
      <c r="I6" s="5">
        <v>5288</v>
      </c>
    </row>
    <row r="7" spans="1:10">
      <c r="A7" t="s">
        <v>9</v>
      </c>
      <c r="B7" s="5" t="s">
        <v>31</v>
      </c>
      <c r="C7" s="5" t="s">
        <v>11</v>
      </c>
      <c r="D7" s="2" t="s">
        <v>32</v>
      </c>
      <c r="E7" t="s">
        <v>33</v>
      </c>
      <c r="F7" t="s">
        <v>34</v>
      </c>
      <c r="G7" s="5" t="s">
        <v>15</v>
      </c>
      <c r="H7" t="s">
        <v>16</v>
      </c>
      <c r="I7" s="5">
        <v>5375</v>
      </c>
    </row>
    <row r="8" spans="1:10">
      <c r="A8" t="s">
        <v>9</v>
      </c>
      <c r="B8" s="5" t="s">
        <v>35</v>
      </c>
      <c r="C8" s="5" t="s">
        <v>11</v>
      </c>
      <c r="D8" s="2" t="s">
        <v>36</v>
      </c>
      <c r="E8" t="s">
        <v>37</v>
      </c>
      <c r="F8" t="s">
        <v>38</v>
      </c>
      <c r="G8" s="5" t="s">
        <v>15</v>
      </c>
      <c r="H8" t="s">
        <v>16</v>
      </c>
      <c r="I8" s="5">
        <v>5411</v>
      </c>
    </row>
    <row r="9" spans="1:10">
      <c r="A9" t="s">
        <v>9</v>
      </c>
      <c r="B9" s="5" t="s">
        <v>39</v>
      </c>
      <c r="C9" s="5" t="s">
        <v>11</v>
      </c>
      <c r="D9" s="2" t="s">
        <v>40</v>
      </c>
      <c r="E9" t="s">
        <v>41</v>
      </c>
      <c r="F9" t="s">
        <v>14</v>
      </c>
      <c r="G9" s="5" t="s">
        <v>15</v>
      </c>
      <c r="H9" t="s">
        <v>16</v>
      </c>
      <c r="I9" s="5">
        <v>5278</v>
      </c>
    </row>
    <row r="10" spans="1:10">
      <c r="A10" t="s">
        <v>9</v>
      </c>
      <c r="B10" s="5" t="s">
        <v>42</v>
      </c>
      <c r="C10" s="5" t="s">
        <v>11</v>
      </c>
      <c r="D10" s="2" t="s">
        <v>43</v>
      </c>
      <c r="E10" t="s">
        <v>44</v>
      </c>
      <c r="F10" t="s">
        <v>45</v>
      </c>
      <c r="G10" s="5" t="s">
        <v>15</v>
      </c>
      <c r="H10" t="s">
        <v>16</v>
      </c>
      <c r="I10" s="5">
        <v>5309</v>
      </c>
    </row>
    <row r="11" spans="1:10">
      <c r="A11" t="s">
        <v>9</v>
      </c>
      <c r="B11" s="5" t="s">
        <v>46</v>
      </c>
      <c r="C11" s="5" t="s">
        <v>11</v>
      </c>
      <c r="D11" s="2" t="s">
        <v>47</v>
      </c>
      <c r="E11" t="s">
        <v>48</v>
      </c>
      <c r="F11" t="s">
        <v>49</v>
      </c>
      <c r="G11" s="5" t="s">
        <v>15</v>
      </c>
      <c r="H11" t="s">
        <v>16</v>
      </c>
      <c r="I11" s="5">
        <v>5406</v>
      </c>
    </row>
    <row r="12" spans="1:10">
      <c r="A12" t="s">
        <v>9</v>
      </c>
      <c r="B12" s="5" t="s">
        <v>50</v>
      </c>
      <c r="C12" s="5" t="s">
        <v>11</v>
      </c>
      <c r="D12" s="2" t="s">
        <v>51</v>
      </c>
      <c r="E12" t="s">
        <v>52</v>
      </c>
      <c r="F12" t="s">
        <v>53</v>
      </c>
      <c r="G12" s="5" t="s">
        <v>15</v>
      </c>
      <c r="H12" t="s">
        <v>16</v>
      </c>
      <c r="I12" s="5">
        <v>5498</v>
      </c>
    </row>
    <row r="13" spans="1:10">
      <c r="A13" t="s">
        <v>9</v>
      </c>
      <c r="B13" s="5" t="s">
        <v>54</v>
      </c>
      <c r="C13" s="5" t="s">
        <v>11</v>
      </c>
      <c r="D13" s="2" t="s">
        <v>55</v>
      </c>
      <c r="E13" t="s">
        <v>56</v>
      </c>
      <c r="F13" t="s">
        <v>26</v>
      </c>
      <c r="G13" s="5" t="s">
        <v>15</v>
      </c>
      <c r="H13" t="s">
        <v>16</v>
      </c>
      <c r="I13" s="5">
        <v>5434</v>
      </c>
    </row>
    <row r="14" spans="1:10">
      <c r="A14" t="s">
        <v>9</v>
      </c>
      <c r="B14" s="5" t="s">
        <v>57</v>
      </c>
      <c r="C14" s="5" t="s">
        <v>11</v>
      </c>
      <c r="D14" s="2" t="s">
        <v>58</v>
      </c>
      <c r="E14" t="s">
        <v>59</v>
      </c>
      <c r="F14" t="s">
        <v>14</v>
      </c>
      <c r="G14" s="5" t="s">
        <v>15</v>
      </c>
      <c r="H14" t="s">
        <v>16</v>
      </c>
      <c r="I14" s="5">
        <v>5320</v>
      </c>
    </row>
    <row r="15" spans="1:10">
      <c r="A15" t="s">
        <v>9</v>
      </c>
      <c r="B15" s="5" t="s">
        <v>60</v>
      </c>
      <c r="C15" s="5" t="s">
        <v>11</v>
      </c>
      <c r="D15" s="2" t="s">
        <v>61</v>
      </c>
      <c r="E15" t="s">
        <v>62</v>
      </c>
      <c r="F15" t="s">
        <v>63</v>
      </c>
      <c r="G15" s="5" t="s">
        <v>15</v>
      </c>
      <c r="H15" t="s">
        <v>16</v>
      </c>
      <c r="I15" s="5">
        <v>5352</v>
      </c>
    </row>
    <row r="16" spans="1:10">
      <c r="A16" t="s">
        <v>9</v>
      </c>
      <c r="B16" s="5" t="s">
        <v>64</v>
      </c>
      <c r="C16" s="5" t="s">
        <v>11</v>
      </c>
      <c r="D16" s="2" t="s">
        <v>65</v>
      </c>
      <c r="E16" t="s">
        <v>66</v>
      </c>
      <c r="F16" t="s">
        <v>26</v>
      </c>
      <c r="G16" s="5" t="s">
        <v>15</v>
      </c>
      <c r="H16" t="s">
        <v>16</v>
      </c>
      <c r="I16" s="5">
        <v>5349</v>
      </c>
    </row>
    <row r="17" spans="1:9">
      <c r="A17" t="s">
        <v>9</v>
      </c>
      <c r="B17" s="5" t="s">
        <v>67</v>
      </c>
      <c r="C17" s="5" t="s">
        <v>11</v>
      </c>
      <c r="D17" s="2" t="s">
        <v>68</v>
      </c>
      <c r="E17" t="s">
        <v>69</v>
      </c>
      <c r="F17" t="s">
        <v>49</v>
      </c>
      <c r="G17" s="5" t="s">
        <v>15</v>
      </c>
      <c r="H17" t="s">
        <v>16</v>
      </c>
      <c r="I17" s="5">
        <v>5474</v>
      </c>
    </row>
    <row r="18" spans="1:9">
      <c r="A18" t="s">
        <v>9</v>
      </c>
      <c r="B18" s="5" t="s">
        <v>42</v>
      </c>
      <c r="C18" s="5" t="s">
        <v>11</v>
      </c>
      <c r="D18" s="2" t="s">
        <v>70</v>
      </c>
      <c r="E18" t="s">
        <v>71</v>
      </c>
      <c r="F18" t="s">
        <v>72</v>
      </c>
      <c r="G18" s="5" t="s">
        <v>15</v>
      </c>
      <c r="H18" t="s">
        <v>16</v>
      </c>
      <c r="I18" s="5">
        <v>5464</v>
      </c>
    </row>
    <row r="19" spans="1:9">
      <c r="A19" t="s">
        <v>9</v>
      </c>
      <c r="B19" s="5" t="s">
        <v>42</v>
      </c>
      <c r="C19" s="5" t="s">
        <v>11</v>
      </c>
      <c r="D19" s="2" t="s">
        <v>73</v>
      </c>
      <c r="E19" t="s">
        <v>74</v>
      </c>
      <c r="F19" t="s">
        <v>45</v>
      </c>
      <c r="G19" s="5" t="s">
        <v>15</v>
      </c>
      <c r="H19" t="s">
        <v>16</v>
      </c>
      <c r="I19" s="5">
        <v>5404</v>
      </c>
    </row>
    <row r="20" spans="1:9">
      <c r="A20" t="s">
        <v>9</v>
      </c>
      <c r="B20" s="5" t="s">
        <v>75</v>
      </c>
      <c r="C20" s="5" t="s">
        <v>11</v>
      </c>
      <c r="D20" s="2" t="s">
        <v>76</v>
      </c>
      <c r="E20" t="s">
        <v>77</v>
      </c>
      <c r="F20" t="s">
        <v>14</v>
      </c>
      <c r="G20" s="5" t="s">
        <v>15</v>
      </c>
      <c r="H20" t="s">
        <v>16</v>
      </c>
      <c r="I20" s="5">
        <v>5249</v>
      </c>
    </row>
    <row r="21" spans="1:9">
      <c r="A21" t="s">
        <v>9</v>
      </c>
      <c r="B21" s="5" t="s">
        <v>78</v>
      </c>
      <c r="C21" s="5" t="s">
        <v>11</v>
      </c>
      <c r="D21" s="2" t="s">
        <v>79</v>
      </c>
      <c r="E21" t="s">
        <v>80</v>
      </c>
      <c r="F21" t="s">
        <v>81</v>
      </c>
      <c r="G21" s="5" t="s">
        <v>15</v>
      </c>
      <c r="H21" t="s">
        <v>16</v>
      </c>
      <c r="I21" s="5">
        <v>5245</v>
      </c>
    </row>
    <row r="22" spans="1:9">
      <c r="A22" t="s">
        <v>9</v>
      </c>
      <c r="B22" s="5" t="s">
        <v>82</v>
      </c>
      <c r="C22" s="5" t="s">
        <v>11</v>
      </c>
      <c r="D22" s="2" t="s">
        <v>83</v>
      </c>
      <c r="E22" t="s">
        <v>84</v>
      </c>
      <c r="F22" t="s">
        <v>85</v>
      </c>
      <c r="G22" s="5" t="s">
        <v>15</v>
      </c>
      <c r="H22" t="s">
        <v>16</v>
      </c>
      <c r="I22" s="5">
        <v>5240</v>
      </c>
    </row>
    <row r="23" spans="1:9">
      <c r="A23" t="s">
        <v>9</v>
      </c>
      <c r="B23" s="5" t="s">
        <v>86</v>
      </c>
      <c r="C23" s="5" t="s">
        <v>11</v>
      </c>
      <c r="D23" s="2" t="s">
        <v>87</v>
      </c>
      <c r="E23" t="s">
        <v>88</v>
      </c>
      <c r="F23" t="s">
        <v>26</v>
      </c>
      <c r="G23" s="5" t="s">
        <v>15</v>
      </c>
      <c r="H23" t="s">
        <v>16</v>
      </c>
      <c r="I23" s="5">
        <v>5367</v>
      </c>
    </row>
    <row r="24" spans="1:9">
      <c r="A24" t="s">
        <v>9</v>
      </c>
      <c r="B24" s="5" t="s">
        <v>89</v>
      </c>
      <c r="C24" s="5" t="s">
        <v>11</v>
      </c>
      <c r="D24" s="2" t="s">
        <v>90</v>
      </c>
      <c r="E24" t="s">
        <v>91</v>
      </c>
      <c r="F24" t="s">
        <v>92</v>
      </c>
      <c r="G24" s="5" t="s">
        <v>15</v>
      </c>
      <c r="H24" t="s">
        <v>16</v>
      </c>
      <c r="I24" s="5">
        <v>5454</v>
      </c>
    </row>
    <row r="25" spans="1:9">
      <c r="A25" t="s">
        <v>9</v>
      </c>
      <c r="B25" s="5" t="s">
        <v>93</v>
      </c>
      <c r="C25" s="5" t="s">
        <v>11</v>
      </c>
      <c r="D25" s="2" t="s">
        <v>94</v>
      </c>
      <c r="E25" t="s">
        <v>95</v>
      </c>
      <c r="F25" t="s">
        <v>34</v>
      </c>
      <c r="G25" s="5" t="s">
        <v>15</v>
      </c>
      <c r="H25" t="s">
        <v>16</v>
      </c>
      <c r="I25" s="5">
        <v>6132</v>
      </c>
    </row>
    <row r="26" spans="1:9">
      <c r="A26" t="s">
        <v>9</v>
      </c>
      <c r="B26" s="5" t="s">
        <v>96</v>
      </c>
      <c r="C26" s="5" t="s">
        <v>11</v>
      </c>
      <c r="D26" s="2" t="s">
        <v>97</v>
      </c>
      <c r="E26" t="s">
        <v>98</v>
      </c>
      <c r="F26" t="s">
        <v>81</v>
      </c>
      <c r="G26" s="5" t="s">
        <v>15</v>
      </c>
      <c r="H26" t="s">
        <v>16</v>
      </c>
      <c r="I26" s="5">
        <v>5984</v>
      </c>
    </row>
    <row r="27" spans="1:9">
      <c r="A27" t="s">
        <v>9</v>
      </c>
      <c r="B27" s="5" t="s">
        <v>99</v>
      </c>
      <c r="C27" s="5" t="s">
        <v>11</v>
      </c>
      <c r="D27" s="2" t="s">
        <v>100</v>
      </c>
      <c r="E27" t="s">
        <v>101</v>
      </c>
      <c r="F27" t="s">
        <v>34</v>
      </c>
      <c r="G27" s="5" t="s">
        <v>15</v>
      </c>
      <c r="H27" t="s">
        <v>16</v>
      </c>
      <c r="I27" s="5">
        <v>6137</v>
      </c>
    </row>
    <row r="28" spans="1:9">
      <c r="A28" t="s">
        <v>9</v>
      </c>
      <c r="B28" s="5" t="s">
        <v>42</v>
      </c>
      <c r="C28" s="5" t="s">
        <v>11</v>
      </c>
      <c r="D28" s="2" t="s">
        <v>102</v>
      </c>
      <c r="E28" t="s">
        <v>103</v>
      </c>
      <c r="F28" t="s">
        <v>45</v>
      </c>
      <c r="G28" s="5" t="s">
        <v>15</v>
      </c>
      <c r="H28" t="s">
        <v>16</v>
      </c>
      <c r="I28" s="5">
        <v>5651</v>
      </c>
    </row>
    <row r="29" spans="1:9">
      <c r="A29" t="s">
        <v>9</v>
      </c>
      <c r="B29" s="5" t="s">
        <v>42</v>
      </c>
      <c r="C29" s="5" t="s">
        <v>11</v>
      </c>
      <c r="D29" s="2" t="s">
        <v>104</v>
      </c>
      <c r="E29" t="s">
        <v>105</v>
      </c>
      <c r="F29" t="s">
        <v>106</v>
      </c>
      <c r="G29" s="5" t="s">
        <v>15</v>
      </c>
      <c r="H29" t="s">
        <v>16</v>
      </c>
      <c r="I29" s="5">
        <v>5895</v>
      </c>
    </row>
    <row r="30" spans="1:9">
      <c r="A30" t="s">
        <v>9</v>
      </c>
      <c r="B30" s="5" t="s">
        <v>107</v>
      </c>
      <c r="C30" s="5" t="s">
        <v>11</v>
      </c>
      <c r="D30" s="2" t="s">
        <v>108</v>
      </c>
      <c r="E30" t="s">
        <v>109</v>
      </c>
      <c r="F30" t="s">
        <v>45</v>
      </c>
      <c r="G30" s="5" t="s">
        <v>15</v>
      </c>
      <c r="H30" t="s">
        <v>16</v>
      </c>
      <c r="I30" s="5">
        <v>5808</v>
      </c>
    </row>
    <row r="31" spans="1:9">
      <c r="A31" t="s">
        <v>9</v>
      </c>
      <c r="B31" s="5" t="s">
        <v>46</v>
      </c>
      <c r="C31" s="5" t="s">
        <v>11</v>
      </c>
      <c r="D31" s="2" t="s">
        <v>110</v>
      </c>
      <c r="E31" t="s">
        <v>111</v>
      </c>
      <c r="F31" t="s">
        <v>49</v>
      </c>
      <c r="G31" s="5" t="s">
        <v>15</v>
      </c>
      <c r="H31" t="s">
        <v>16</v>
      </c>
      <c r="I31" s="5">
        <v>5806</v>
      </c>
    </row>
    <row r="32" spans="1:9">
      <c r="A32" t="s">
        <v>9</v>
      </c>
      <c r="B32" s="5" t="s">
        <v>112</v>
      </c>
      <c r="C32" s="5" t="s">
        <v>11</v>
      </c>
      <c r="D32" s="2" t="s">
        <v>113</v>
      </c>
      <c r="E32" t="s">
        <v>114</v>
      </c>
      <c r="F32" t="s">
        <v>14</v>
      </c>
      <c r="G32" s="5" t="s">
        <v>15</v>
      </c>
      <c r="H32" t="s">
        <v>16</v>
      </c>
      <c r="I32" s="5">
        <v>5813</v>
      </c>
    </row>
    <row r="33" spans="1:9">
      <c r="A33" t="s">
        <v>9</v>
      </c>
      <c r="B33" s="5" t="s">
        <v>115</v>
      </c>
      <c r="C33" s="5" t="s">
        <v>11</v>
      </c>
      <c r="D33" s="2" t="s">
        <v>116</v>
      </c>
      <c r="E33" t="s">
        <v>117</v>
      </c>
      <c r="F33" t="s">
        <v>26</v>
      </c>
      <c r="G33" s="5" t="s">
        <v>15</v>
      </c>
      <c r="H33" t="s">
        <v>16</v>
      </c>
      <c r="I33" s="5">
        <v>5708</v>
      </c>
    </row>
    <row r="34" spans="1:9">
      <c r="A34" t="s">
        <v>9</v>
      </c>
      <c r="B34" s="5" t="s">
        <v>118</v>
      </c>
      <c r="C34" s="5" t="s">
        <v>11</v>
      </c>
      <c r="D34" s="2" t="s">
        <v>119</v>
      </c>
      <c r="E34" t="s">
        <v>120</v>
      </c>
      <c r="F34" t="s">
        <v>34</v>
      </c>
      <c r="G34" s="5" t="s">
        <v>15</v>
      </c>
      <c r="H34" t="s">
        <v>16</v>
      </c>
      <c r="I34" s="5">
        <v>5999</v>
      </c>
    </row>
    <row r="35" spans="1:9">
      <c r="A35" t="s">
        <v>9</v>
      </c>
      <c r="B35" s="5" t="s">
        <v>46</v>
      </c>
      <c r="C35" s="5" t="s">
        <v>11</v>
      </c>
      <c r="D35" s="2" t="s">
        <v>121</v>
      </c>
      <c r="E35" t="s">
        <v>122</v>
      </c>
      <c r="F35" t="s">
        <v>49</v>
      </c>
      <c r="G35" s="5" t="s">
        <v>15</v>
      </c>
      <c r="H35" t="s">
        <v>16</v>
      </c>
      <c r="I35" s="5">
        <v>5897</v>
      </c>
    </row>
    <row r="36" spans="1:9">
      <c r="A36" t="s">
        <v>9</v>
      </c>
      <c r="B36" s="5" t="s">
        <v>46</v>
      </c>
      <c r="C36" s="5" t="s">
        <v>11</v>
      </c>
      <c r="D36" s="2" t="s">
        <v>123</v>
      </c>
      <c r="E36" t="s">
        <v>124</v>
      </c>
      <c r="F36" t="s">
        <v>49</v>
      </c>
      <c r="G36" s="5" t="s">
        <v>15</v>
      </c>
      <c r="H36" t="s">
        <v>16</v>
      </c>
      <c r="I36" s="5">
        <v>5530</v>
      </c>
    </row>
    <row r="37" spans="1:9">
      <c r="A37" t="s">
        <v>9</v>
      </c>
      <c r="B37" s="5" t="s">
        <v>125</v>
      </c>
      <c r="C37" s="5" t="s">
        <v>11</v>
      </c>
      <c r="D37" s="2" t="s">
        <v>126</v>
      </c>
      <c r="E37" t="s">
        <v>127</v>
      </c>
      <c r="F37" t="s">
        <v>128</v>
      </c>
      <c r="G37" s="5" t="s">
        <v>15</v>
      </c>
      <c r="H37" t="s">
        <v>16</v>
      </c>
      <c r="I37" s="5">
        <v>5697</v>
      </c>
    </row>
    <row r="38" spans="1:9">
      <c r="A38" t="s">
        <v>9</v>
      </c>
      <c r="B38" s="5" t="s">
        <v>129</v>
      </c>
      <c r="C38" s="5" t="s">
        <v>11</v>
      </c>
      <c r="D38" s="2" t="s">
        <v>130</v>
      </c>
      <c r="E38" t="s">
        <v>131</v>
      </c>
      <c r="F38" t="s">
        <v>132</v>
      </c>
      <c r="G38" s="5" t="s">
        <v>15</v>
      </c>
      <c r="H38" t="s">
        <v>16</v>
      </c>
      <c r="I38" s="5">
        <v>5929</v>
      </c>
    </row>
    <row r="39" spans="1:9">
      <c r="A39" t="s">
        <v>9</v>
      </c>
      <c r="B39" s="5" t="s">
        <v>133</v>
      </c>
      <c r="C39" s="5" t="s">
        <v>11</v>
      </c>
      <c r="D39" s="2" t="s">
        <v>134</v>
      </c>
      <c r="E39" t="s">
        <v>135</v>
      </c>
      <c r="F39" t="s">
        <v>14</v>
      </c>
      <c r="G39" s="5" t="s">
        <v>15</v>
      </c>
      <c r="H39" t="s">
        <v>16</v>
      </c>
      <c r="I39" s="5">
        <v>6226</v>
      </c>
    </row>
    <row r="40" spans="1:9">
      <c r="A40" t="s">
        <v>9</v>
      </c>
      <c r="B40" s="5" t="s">
        <v>42</v>
      </c>
      <c r="C40" s="5" t="s">
        <v>11</v>
      </c>
      <c r="D40" s="2" t="s">
        <v>136</v>
      </c>
      <c r="E40" t="s">
        <v>137</v>
      </c>
      <c r="F40" t="s">
        <v>45</v>
      </c>
      <c r="G40" s="5" t="s">
        <v>15</v>
      </c>
      <c r="H40" t="s">
        <v>16</v>
      </c>
      <c r="I40" s="5">
        <v>6231</v>
      </c>
    </row>
    <row r="41" spans="1:9">
      <c r="A41" t="s">
        <v>9</v>
      </c>
      <c r="B41" s="5" t="s">
        <v>138</v>
      </c>
      <c r="C41" s="5" t="s">
        <v>11</v>
      </c>
      <c r="D41" s="2" t="s">
        <v>139</v>
      </c>
      <c r="E41" t="s">
        <v>140</v>
      </c>
      <c r="F41" t="s">
        <v>141</v>
      </c>
      <c r="G41" s="5" t="s">
        <v>15</v>
      </c>
      <c r="H41" t="s">
        <v>16</v>
      </c>
      <c r="I41" s="5">
        <v>5683</v>
      </c>
    </row>
    <row r="42" spans="1:9">
      <c r="A42" t="s">
        <v>9</v>
      </c>
      <c r="B42" s="5" t="s">
        <v>142</v>
      </c>
      <c r="C42" s="5" t="s">
        <v>11</v>
      </c>
      <c r="D42" s="2" t="s">
        <v>143</v>
      </c>
      <c r="E42" t="s">
        <v>144</v>
      </c>
      <c r="F42" t="s">
        <v>145</v>
      </c>
      <c r="G42" s="5" t="s">
        <v>15</v>
      </c>
      <c r="H42" t="s">
        <v>16</v>
      </c>
      <c r="I42" s="5">
        <v>5532</v>
      </c>
    </row>
    <row r="43" spans="1:9">
      <c r="A43" t="s">
        <v>9</v>
      </c>
      <c r="B43" s="5" t="s">
        <v>146</v>
      </c>
      <c r="C43" s="5" t="s">
        <v>11</v>
      </c>
      <c r="D43" s="2" t="s">
        <v>147</v>
      </c>
      <c r="E43" t="s">
        <v>148</v>
      </c>
      <c r="F43" t="s">
        <v>38</v>
      </c>
      <c r="G43" s="5" t="s">
        <v>15</v>
      </c>
      <c r="H43" t="s">
        <v>16</v>
      </c>
      <c r="I43" s="5">
        <v>5871</v>
      </c>
    </row>
    <row r="44" spans="1:9">
      <c r="A44" t="s">
        <v>9</v>
      </c>
      <c r="B44" s="5" t="s">
        <v>149</v>
      </c>
      <c r="C44" s="5" t="s">
        <v>11</v>
      </c>
      <c r="D44" s="2" t="s">
        <v>150</v>
      </c>
      <c r="E44" t="s">
        <v>151</v>
      </c>
      <c r="F44" t="s">
        <v>45</v>
      </c>
      <c r="G44" s="5" t="s">
        <v>15</v>
      </c>
      <c r="H44" t="s">
        <v>16</v>
      </c>
      <c r="I44" s="5">
        <v>5567</v>
      </c>
    </row>
    <row r="45" spans="1:9">
      <c r="A45" t="s">
        <v>9</v>
      </c>
      <c r="B45" s="5" t="s">
        <v>152</v>
      </c>
      <c r="C45" s="5" t="s">
        <v>11</v>
      </c>
      <c r="D45" s="2" t="s">
        <v>153</v>
      </c>
      <c r="E45" t="s">
        <v>154</v>
      </c>
      <c r="F45" t="s">
        <v>45</v>
      </c>
      <c r="G45" s="5" t="s">
        <v>15</v>
      </c>
      <c r="H45" t="s">
        <v>16</v>
      </c>
      <c r="I45" s="5">
        <v>5740</v>
      </c>
    </row>
    <row r="46" spans="1:9">
      <c r="A46" t="s">
        <v>9</v>
      </c>
      <c r="B46" s="5" t="s">
        <v>155</v>
      </c>
      <c r="C46" s="5" t="s">
        <v>11</v>
      </c>
      <c r="D46" s="2" t="s">
        <v>156</v>
      </c>
      <c r="E46" t="s">
        <v>157</v>
      </c>
      <c r="F46" t="s">
        <v>14</v>
      </c>
      <c r="G46" s="5" t="s">
        <v>15</v>
      </c>
      <c r="H46" t="s">
        <v>16</v>
      </c>
      <c r="I46" s="5">
        <v>5874</v>
      </c>
    </row>
    <row r="47" spans="1:9">
      <c r="A47" t="s">
        <v>9</v>
      </c>
      <c r="B47" s="5" t="s">
        <v>158</v>
      </c>
      <c r="C47" s="5" t="s">
        <v>11</v>
      </c>
      <c r="D47" s="2" t="s">
        <v>94</v>
      </c>
      <c r="E47" t="s">
        <v>95</v>
      </c>
      <c r="F47" t="s">
        <v>34</v>
      </c>
      <c r="G47" s="5" t="s">
        <v>15</v>
      </c>
      <c r="H47" t="s">
        <v>16</v>
      </c>
      <c r="I47" s="5">
        <v>6072</v>
      </c>
    </row>
    <row r="48" spans="1:9">
      <c r="A48" t="s">
        <v>9</v>
      </c>
      <c r="B48" s="5" t="s">
        <v>159</v>
      </c>
      <c r="C48" s="5" t="s">
        <v>11</v>
      </c>
      <c r="D48" s="2" t="s">
        <v>160</v>
      </c>
      <c r="E48" t="s">
        <v>161</v>
      </c>
      <c r="F48" t="s">
        <v>162</v>
      </c>
      <c r="G48" s="5" t="s">
        <v>15</v>
      </c>
      <c r="H48" t="s">
        <v>16</v>
      </c>
      <c r="I48" s="5">
        <v>6130</v>
      </c>
    </row>
    <row r="49" spans="1:9">
      <c r="A49" t="s">
        <v>9</v>
      </c>
      <c r="B49" s="5" t="s">
        <v>163</v>
      </c>
      <c r="C49" s="5" t="s">
        <v>11</v>
      </c>
      <c r="D49" s="2" t="s">
        <v>164</v>
      </c>
      <c r="E49" t="s">
        <v>165</v>
      </c>
      <c r="F49" t="s">
        <v>30</v>
      </c>
      <c r="G49" s="5" t="s">
        <v>15</v>
      </c>
      <c r="H49" t="s">
        <v>16</v>
      </c>
      <c r="I49" s="5">
        <v>5967</v>
      </c>
    </row>
    <row r="50" spans="1:9">
      <c r="A50" t="s">
        <v>9</v>
      </c>
      <c r="B50" s="5" t="s">
        <v>42</v>
      </c>
      <c r="C50" s="5" t="s">
        <v>11</v>
      </c>
      <c r="D50" s="2" t="s">
        <v>166</v>
      </c>
      <c r="E50" t="s">
        <v>167</v>
      </c>
      <c r="F50" t="s">
        <v>45</v>
      </c>
      <c r="G50" s="5" t="s">
        <v>15</v>
      </c>
      <c r="H50" t="s">
        <v>16</v>
      </c>
      <c r="I50" s="5">
        <v>5604</v>
      </c>
    </row>
    <row r="51" spans="1:9">
      <c r="A51" t="s">
        <v>9</v>
      </c>
      <c r="B51" s="5" t="s">
        <v>168</v>
      </c>
      <c r="C51" s="5" t="s">
        <v>11</v>
      </c>
      <c r="D51" s="2" t="s">
        <v>169</v>
      </c>
      <c r="E51" t="s">
        <v>170</v>
      </c>
      <c r="F51" t="s">
        <v>30</v>
      </c>
      <c r="G51" s="5" t="s">
        <v>15</v>
      </c>
      <c r="H51" t="s">
        <v>16</v>
      </c>
      <c r="I51" s="5">
        <v>5680</v>
      </c>
    </row>
    <row r="52" spans="1:9">
      <c r="A52" t="s">
        <v>9</v>
      </c>
      <c r="B52" s="5" t="s">
        <v>46</v>
      </c>
      <c r="C52" s="5" t="s">
        <v>11</v>
      </c>
      <c r="D52" s="2" t="s">
        <v>171</v>
      </c>
      <c r="E52" t="s">
        <v>172</v>
      </c>
      <c r="F52" t="s">
        <v>173</v>
      </c>
      <c r="G52" s="5" t="s">
        <v>15</v>
      </c>
      <c r="H52" t="s">
        <v>16</v>
      </c>
      <c r="I52" s="5">
        <v>5989</v>
      </c>
    </row>
    <row r="53" spans="1:9">
      <c r="A53" t="s">
        <v>9</v>
      </c>
      <c r="B53" s="5" t="s">
        <v>174</v>
      </c>
      <c r="C53" s="5" t="s">
        <v>11</v>
      </c>
      <c r="D53" s="2" t="s">
        <v>175</v>
      </c>
      <c r="E53" t="s">
        <v>176</v>
      </c>
      <c r="F53" t="s">
        <v>14</v>
      </c>
      <c r="G53" s="5" t="s">
        <v>15</v>
      </c>
      <c r="H53" t="s">
        <v>16</v>
      </c>
      <c r="I53" s="5">
        <v>5746</v>
      </c>
    </row>
    <row r="54" spans="1:9">
      <c r="A54" t="s">
        <v>9</v>
      </c>
      <c r="B54" s="5" t="s">
        <v>177</v>
      </c>
      <c r="C54" s="5" t="s">
        <v>11</v>
      </c>
      <c r="D54" s="2" t="s">
        <v>178</v>
      </c>
      <c r="E54" t="s">
        <v>179</v>
      </c>
      <c r="F54" t="s">
        <v>180</v>
      </c>
      <c r="G54" s="5" t="s">
        <v>15</v>
      </c>
      <c r="H54" t="s">
        <v>16</v>
      </c>
      <c r="I54" s="5">
        <v>6895</v>
      </c>
    </row>
    <row r="55" spans="1:9">
      <c r="A55" t="s">
        <v>9</v>
      </c>
      <c r="B55" s="5" t="s">
        <v>181</v>
      </c>
      <c r="C55" s="5" t="s">
        <v>11</v>
      </c>
      <c r="D55" s="2" t="s">
        <v>182</v>
      </c>
      <c r="E55" t="s">
        <v>183</v>
      </c>
      <c r="F55" t="s">
        <v>34</v>
      </c>
      <c r="G55" s="5" t="s">
        <v>15</v>
      </c>
      <c r="H55" t="s">
        <v>16</v>
      </c>
      <c r="I55" s="5">
        <v>6596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03"/>
  <sheetViews>
    <sheetView tabSelected="1" zoomScale="95" zoomScaleNormal="95" workbookViewId="0">
      <selection activeCell="Q1" sqref="Q1:Q1048576"/>
    </sheetView>
  </sheetViews>
  <sheetFormatPr defaultRowHeight="15"/>
  <cols>
    <col min="1" max="1" width="29.5703125" customWidth="1"/>
    <col min="2" max="2" width="39.7109375" customWidth="1"/>
    <col min="3" max="3" width="31.85546875" customWidth="1"/>
    <col min="4" max="4" width="67.85546875" customWidth="1"/>
    <col min="5" max="5" width="35.28515625" customWidth="1"/>
    <col min="6" max="6" width="10.140625" customWidth="1"/>
    <col min="7" max="7" width="5.42578125" customWidth="1"/>
    <col min="8" max="14" width="0" hidden="1" customWidth="1"/>
    <col min="15" max="15" width="25.7109375" customWidth="1"/>
    <col min="16" max="16" width="11.28515625" hidden="1" customWidth="1"/>
    <col min="17" max="17" width="5.42578125" style="5" customWidth="1"/>
    <col min="18" max="18" width="11.7109375" hidden="1" customWidth="1"/>
  </cols>
  <sheetData>
    <row r="1" spans="1:18" ht="15.75">
      <c r="A1" s="1" t="str">
        <f t="array" ref="A1:R103">[1]!'!Comprehensive_Primary_Care_Plus!R1:R1048576'</f>
        <v>Name of Initiative</v>
      </c>
      <c r="B1" s="1" t="str">
        <v>Organization Name</v>
      </c>
      <c r="C1" s="1" t="str">
        <v>Notes</v>
      </c>
      <c r="D1" s="1" t="str">
        <v>Location 1</v>
      </c>
      <c r="E1" s="1" t="str">
        <v>Street Address</v>
      </c>
      <c r="F1" s="1" t="str">
        <v>City</v>
      </c>
      <c r="G1" s="1" t="str">
        <v>State</v>
      </c>
      <c r="H1" s="1" t="str">
        <v>State Based</v>
      </c>
      <c r="I1" s="1" t="str">
        <v>Phase 1</v>
      </c>
      <c r="J1" s="1" t="str">
        <v>Phase 2</v>
      </c>
      <c r="K1" s="1" t="str">
        <v>Facebook</v>
      </c>
      <c r="L1" s="1" t="str">
        <v>Twitter</v>
      </c>
      <c r="M1" s="1" t="str">
        <v>Youtube</v>
      </c>
      <c r="N1" s="1" t="str">
        <v>Website</v>
      </c>
      <c r="O1" s="1" t="str">
        <v>Category</v>
      </c>
      <c r="P1" s="1" t="str">
        <v>MSA_Name</v>
      </c>
      <c r="Q1" s="4" t="str">
        <v>Unique ID</v>
      </c>
      <c r="R1" t="str">
        <v>Map Display</v>
      </c>
    </row>
    <row r="2" spans="1:18">
      <c r="A2" t="str">
        <v>Comprehensive Primary Care Plus</v>
      </c>
      <c r="B2" t="str">
        <v>GLENN M STAHL, MD</v>
      </c>
      <c r="C2" t="str">
        <v>Operating in the CPC+ Hawaii region</v>
      </c>
      <c r="D2" t="str">
        <v xml:space="preserve">46-001 Kam Hwy #410
Kaneohe, HI
</v>
      </c>
      <c r="E2" t="str">
        <v>46-001 Kam Hwy #410</v>
      </c>
      <c r="F2" t="str">
        <v>Kaneohe</v>
      </c>
      <c r="G2" t="str">
        <v>HI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 t="str">
        <v>Primary Care Transformation</v>
      </c>
      <c r="P2">
        <v>0</v>
      </c>
      <c r="Q2" s="5">
        <v>162</v>
      </c>
      <c r="R2">
        <v>0</v>
      </c>
    </row>
    <row r="3" spans="1:18">
      <c r="A3" t="str">
        <v>Comprehensive Primary Care Plus</v>
      </c>
      <c r="B3" t="str">
        <v>Charlie Y. Sonido MD Inc</v>
      </c>
      <c r="C3" t="str">
        <v>Operating in the CPC+ Hawaii region</v>
      </c>
      <c r="D3" t="str">
        <v xml:space="preserve">91-1014 Waipahu Street
Waipahu, HI
</v>
      </c>
      <c r="E3" t="str">
        <v>91-1014 Waipahu Street</v>
      </c>
      <c r="F3" t="str">
        <v>Waipahu</v>
      </c>
      <c r="G3" t="str">
        <v>HI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 t="str">
        <v>Primary Care Transformation</v>
      </c>
      <c r="P3">
        <v>0</v>
      </c>
      <c r="Q3" s="5">
        <v>163</v>
      </c>
      <c r="R3">
        <v>0</v>
      </c>
    </row>
    <row r="4" spans="1:18">
      <c r="A4" t="str">
        <v>Comprehensive Primary Care Plus</v>
      </c>
      <c r="B4" t="str">
        <v>The Maui Medical Group, Inc</v>
      </c>
      <c r="C4" t="str">
        <v>Operating in the CPC+ Hawaii region</v>
      </c>
      <c r="D4" t="str">
        <v xml:space="preserve">55 Pukalani Street
Pukalani, HI
</v>
      </c>
      <c r="E4" t="str">
        <v>55 Pukalani Street</v>
      </c>
      <c r="F4" t="str">
        <v>Pukalani</v>
      </c>
      <c r="G4" t="str">
        <v>HI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 t="str">
        <v>Primary Care Transformation</v>
      </c>
      <c r="P4">
        <v>0</v>
      </c>
      <c r="Q4" s="5">
        <v>164</v>
      </c>
      <c r="R4">
        <v>0</v>
      </c>
    </row>
    <row r="5" spans="1:18">
      <c r="A5" t="str">
        <v>Comprehensive Primary Care Plus</v>
      </c>
      <c r="B5" t="str">
        <v>Joseph C. S. Tsai, M.D., Inc.</v>
      </c>
      <c r="C5" t="str">
        <v>Operating in the CPC+ Hawaii region</v>
      </c>
      <c r="D5" t="str">
        <v xml:space="preserve">46-001 Kamehameha Hwy, Suite 303
Kaneohe, HI
</v>
      </c>
      <c r="E5" t="str">
        <v>46-001 Kamehameha Hwy, Suite 303</v>
      </c>
      <c r="F5" t="str">
        <v>Kaneohe</v>
      </c>
      <c r="G5" t="str">
        <v>HI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 t="str">
        <v>Primary Care Transformation</v>
      </c>
      <c r="P5">
        <v>0</v>
      </c>
      <c r="Q5" s="5">
        <v>4696</v>
      </c>
      <c r="R5">
        <v>0</v>
      </c>
    </row>
    <row r="6" spans="1:18">
      <c r="A6" t="str">
        <v>Comprehensive Primary Care Plus</v>
      </c>
      <c r="B6" t="str">
        <v>Douglas H. Yamashita</v>
      </c>
      <c r="C6" t="str">
        <v>Operating in the CPC+ Hawaii region</v>
      </c>
      <c r="D6" t="str">
        <v>12 76 Kinoole St.
Hilo, HI
(19.725283, -155.089102)</v>
      </c>
      <c r="E6" t="str">
        <v>12 76 Kinoole St.</v>
      </c>
      <c r="F6" t="str">
        <v>Hilo</v>
      </c>
      <c r="G6" t="str">
        <v>HI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 t="str">
        <v>Primary Care Transformation</v>
      </c>
      <c r="P6">
        <v>0</v>
      </c>
      <c r="Q6" s="5">
        <v>933</v>
      </c>
      <c r="R6">
        <v>0</v>
      </c>
    </row>
    <row r="7" spans="1:18">
      <c r="A7" t="str">
        <v>Comprehensive Primary Care Plus</v>
      </c>
      <c r="B7" t="str">
        <v>Craig Y. Shikuma, MD, Inc.</v>
      </c>
      <c r="C7" t="str">
        <v>Operating in the CPC+ Hawaii region</v>
      </c>
      <c r="D7" t="str">
        <v>82 Puuhonu Place, Suite 207
Hilo, HI
(19.717082, -155.097704)</v>
      </c>
      <c r="E7" t="str">
        <v>82 Puuhonu Place, Suite 207</v>
      </c>
      <c r="F7" t="str">
        <v>Hilo</v>
      </c>
      <c r="G7" t="str">
        <v>HI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 t="str">
        <v>Primary Care Transformation</v>
      </c>
      <c r="P7">
        <v>0</v>
      </c>
      <c r="Q7" s="5">
        <v>4394</v>
      </c>
      <c r="R7">
        <v>0</v>
      </c>
    </row>
    <row r="8" spans="1:18">
      <c r="A8" t="str">
        <v>Comprehensive Primary Care Plus</v>
      </c>
      <c r="B8" t="str">
        <v>Kevin K. Kurohara, M.D.</v>
      </c>
      <c r="C8" t="str">
        <v>Operating in the CPC+ Hawaii region</v>
      </c>
      <c r="D8" t="str">
        <v>75 Puuhonu Place, Suite 205
Hilo, HI
(19.717037, -155.097678)</v>
      </c>
      <c r="E8" t="str">
        <v>75 Puuhonu Place, Suite 205</v>
      </c>
      <c r="F8" t="str">
        <v>Hilo</v>
      </c>
      <c r="G8" t="str">
        <v>HI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 t="str">
        <v>Primary Care Transformation</v>
      </c>
      <c r="P8">
        <v>0</v>
      </c>
      <c r="Q8" s="5">
        <v>4427</v>
      </c>
      <c r="R8">
        <v>0</v>
      </c>
    </row>
    <row r="9" spans="1:18">
      <c r="A9" t="str">
        <v>Comprehensive Primary Care Plus</v>
      </c>
      <c r="B9" t="str">
        <v>Hilo Academic Physicians, Inc</v>
      </c>
      <c r="C9" t="str">
        <v>Operating in the CPC+ Hawaii region</v>
      </c>
      <c r="D9" t="str">
        <v>409 Kilauea Ave
Hilo, HI
(19.71985, -155.082454)</v>
      </c>
      <c r="E9" t="str">
        <v>409 Kilauea Ave</v>
      </c>
      <c r="F9" t="str">
        <v>Hilo</v>
      </c>
      <c r="G9" t="str">
        <v>HI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 t="str">
        <v>Primary Care Transformation</v>
      </c>
      <c r="P9">
        <v>0</v>
      </c>
      <c r="Q9" s="5">
        <v>4045</v>
      </c>
      <c r="R9">
        <v>0</v>
      </c>
    </row>
    <row r="10" spans="1:18">
      <c r="A10" t="str">
        <v>Comprehensive Primary Care Plus</v>
      </c>
      <c r="B10" t="str">
        <v>Hawaii Physicians Assn. LLC</v>
      </c>
      <c r="C10" t="str">
        <v>Operating in the CPC+ Hawaii region</v>
      </c>
      <c r="D10" t="str">
        <v>80 Pauahi St., Ste 103
Hilo, HI
(19.719771, -155.079188)</v>
      </c>
      <c r="E10" t="str">
        <v>80 Pauahi St., Ste 103</v>
      </c>
      <c r="F10" t="str">
        <v>Hilo</v>
      </c>
      <c r="G10" t="str">
        <v>HI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 t="str">
        <v>Primary Care Transformation</v>
      </c>
      <c r="P10">
        <v>0</v>
      </c>
      <c r="Q10" s="5">
        <v>4498</v>
      </c>
      <c r="R10">
        <v>0</v>
      </c>
    </row>
    <row r="11" spans="1:18">
      <c r="A11" t="str">
        <v>Comprehensive Primary Care Plus</v>
      </c>
      <c r="B11" t="str">
        <v>Michael S. Braun, M.D.</v>
      </c>
      <c r="C11" t="str">
        <v>Operating in the CPC+ Hawaii region</v>
      </c>
      <c r="D11" t="str">
        <v>4473 Pahee St, Suite O
Lihue, HI
(21.970109, -159.383542)</v>
      </c>
      <c r="E11" t="str">
        <v>4473 Pahee St, Suite O</v>
      </c>
      <c r="F11" t="str">
        <v>Lihue</v>
      </c>
      <c r="G11" t="str">
        <v>HI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 t="str">
        <v>Primary Care Transformation</v>
      </c>
      <c r="P11">
        <v>0</v>
      </c>
      <c r="Q11" s="5">
        <v>4463</v>
      </c>
      <c r="R11">
        <v>0</v>
      </c>
    </row>
    <row r="12" spans="1:18">
      <c r="A12" t="str">
        <v>Comprehensive Primary Care Plus</v>
      </c>
      <c r="B12" t="str">
        <v>Capelii Corp</v>
      </c>
      <c r="C12" t="str">
        <v>Operating in the CPC+ Hawaii region</v>
      </c>
      <c r="D12" t="str">
        <v>2490 Ioka Street
Kilauea, HI
(22.210741, -159.407836)</v>
      </c>
      <c r="E12" t="str">
        <v>2490 Ioka Street</v>
      </c>
      <c r="F12" t="str">
        <v>Kilauea</v>
      </c>
      <c r="G12" t="str">
        <v>HI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 t="str">
        <v>Primary Care Transformation</v>
      </c>
      <c r="P12">
        <v>0</v>
      </c>
      <c r="Q12" s="5">
        <v>4347</v>
      </c>
      <c r="R12">
        <v>0</v>
      </c>
    </row>
    <row r="13" spans="1:18">
      <c r="A13" t="str">
        <v>Comprehensive Primary Care Plus</v>
      </c>
      <c r="B13" t="str">
        <v>Kihei-Wailea Medical Center</v>
      </c>
      <c r="C13" t="str">
        <v>Operating in the CPC+ Hawaii region</v>
      </c>
      <c r="D13" t="str">
        <v>221 Piikea Ave
Kihei, HI
(20.751022, -156.449206)</v>
      </c>
      <c r="E13" t="str">
        <v>221 Piikea Ave</v>
      </c>
      <c r="F13" t="str">
        <v>Kihei</v>
      </c>
      <c r="G13" t="str">
        <v>HI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 t="str">
        <v>Primary Care Transformation</v>
      </c>
      <c r="P13">
        <v>0</v>
      </c>
      <c r="Q13" s="5">
        <v>4288</v>
      </c>
      <c r="R13">
        <v>0</v>
      </c>
    </row>
    <row r="14" spans="1:18">
      <c r="A14" t="str">
        <v>Comprehensive Primary Care Plus</v>
      </c>
      <c r="B14" t="str">
        <v>Family Health and Wellness LLC</v>
      </c>
      <c r="C14" t="str">
        <v>Operating in the CPC+ Hawaii region</v>
      </c>
      <c r="D14" t="str">
        <v>1029 Kapahulu Avenue
Honolulu, HI
(21.287023, -157.81308)</v>
      </c>
      <c r="E14" t="str">
        <v>1029 Kapahulu Avenue</v>
      </c>
      <c r="F14" t="str">
        <v>Honolulu</v>
      </c>
      <c r="G14" t="str">
        <v>HI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 t="str">
        <v>Primary Care Transformation</v>
      </c>
      <c r="P14">
        <v>0</v>
      </c>
      <c r="Q14" s="5">
        <v>4422</v>
      </c>
      <c r="R14">
        <v>0</v>
      </c>
    </row>
    <row r="15" spans="1:18">
      <c r="A15" t="str">
        <v>Comprehensive Primary Care Plus</v>
      </c>
      <c r="B15" t="str">
        <v>The Queen's Health Care Centers - Hawaii Kai</v>
      </c>
      <c r="C15" t="str">
        <v>Operating in the CPC+ Hawaii region</v>
      </c>
      <c r="D15" t="str">
        <v>377 Keahole Street
Honolulu, HI
(21.284068, -157.711559)</v>
      </c>
      <c r="E15" t="str">
        <v>377 Keahole Street</v>
      </c>
      <c r="F15" t="str">
        <v>Honolulu</v>
      </c>
      <c r="G15" t="str">
        <v>HI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 t="str">
        <v>Primary Care Transformation</v>
      </c>
      <c r="P15">
        <v>0</v>
      </c>
      <c r="Q15" s="5">
        <v>4418</v>
      </c>
      <c r="R15">
        <v>0</v>
      </c>
    </row>
    <row r="16" spans="1:18">
      <c r="A16" t="str">
        <v>Comprehensive Primary Care Plus</v>
      </c>
      <c r="B16" t="str">
        <v>Clive Otsuka, M.D.</v>
      </c>
      <c r="C16" t="str">
        <v>Operating in the CPC+ Hawaii region</v>
      </c>
      <c r="D16" t="str">
        <v>321 North Kuakini Street #811
Honolulu, HI
(21.321685, -157.855708)</v>
      </c>
      <c r="E16" t="str">
        <v>321 North Kuakini Street #811</v>
      </c>
      <c r="F16" t="str">
        <v>Honolulu</v>
      </c>
      <c r="G16" t="str">
        <v>HI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 t="str">
        <v>Primary Care Transformation</v>
      </c>
      <c r="P16">
        <v>0</v>
      </c>
      <c r="Q16" s="5">
        <v>4495</v>
      </c>
      <c r="R16">
        <v>0</v>
      </c>
    </row>
    <row r="17" spans="1:18">
      <c r="A17" t="str">
        <v>Comprehensive Primary Care Plus</v>
      </c>
      <c r="B17" t="str">
        <v>Hilo Family Health Clinic Inc</v>
      </c>
      <c r="C17" t="str">
        <v>Operating in the CPC+ Hawaii region</v>
      </c>
      <c r="D17" t="str">
        <v>73 Puuhonu Pl, Suite 200
Hilo, HI
(19.716803, -155.09754)</v>
      </c>
      <c r="E17" t="str">
        <v>73 Puuhonu Pl, Suite 200</v>
      </c>
      <c r="F17" t="str">
        <v>Hilo</v>
      </c>
      <c r="G17" t="str">
        <v>HI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 t="str">
        <v>Primary Care Transformation</v>
      </c>
      <c r="P17">
        <v>0</v>
      </c>
      <c r="Q17" s="5">
        <v>4528</v>
      </c>
      <c r="R17">
        <v>0</v>
      </c>
    </row>
    <row r="18" spans="1:18">
      <c r="A18" t="str">
        <v>Comprehensive Primary Care Plus</v>
      </c>
      <c r="B18" t="str">
        <v>Bradon Kimura M.D., Inc.</v>
      </c>
      <c r="C18" t="str">
        <v>Operating in the CPC+ Hawaii region</v>
      </c>
      <c r="D18" t="str">
        <v>81-937 Halekii St, Suite 4
Kealakekua, HI
(19.517977, -155.923679)</v>
      </c>
      <c r="E18" t="str">
        <v>81-937 Halekii St, Suite 4</v>
      </c>
      <c r="F18" t="str">
        <v>Kealakekua</v>
      </c>
      <c r="G18" t="str">
        <v>HI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 t="str">
        <v>Primary Care Transformation</v>
      </c>
      <c r="P18">
        <v>0</v>
      </c>
      <c r="Q18" s="5">
        <v>4898</v>
      </c>
      <c r="R18">
        <v>0</v>
      </c>
    </row>
    <row r="19" spans="1:18">
      <c r="A19" t="str">
        <v>Comprehensive Primary Care Plus</v>
      </c>
      <c r="B19" t="str">
        <v>Kuhio Medical Center</v>
      </c>
      <c r="C19" t="str">
        <v>Operating in the CPC+ Hawaii region</v>
      </c>
      <c r="D19" t="str">
        <v>3-3295 Kuhio Highway
Lihue, HI
(21.982599, -159.367254)</v>
      </c>
      <c r="E19" t="str">
        <v>3-3295 Kuhio Highway</v>
      </c>
      <c r="F19" t="str">
        <v>Lihue</v>
      </c>
      <c r="G19" t="str">
        <v>HI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 t="str">
        <v>Primary Care Transformation</v>
      </c>
      <c r="P19">
        <v>0</v>
      </c>
      <c r="Q19" s="5">
        <v>5194</v>
      </c>
      <c r="R19">
        <v>0</v>
      </c>
    </row>
    <row r="20" spans="1:18">
      <c r="A20" t="str">
        <v>Comprehensive Primary Care Plus</v>
      </c>
      <c r="B20" t="str">
        <v>Ekahi Integrated Practices Central</v>
      </c>
      <c r="C20" t="str">
        <v>Operating in the CPC+ Hawaii region</v>
      </c>
      <c r="D20" t="str">
        <v>321 N Kuakini St, Ste 201
Honolulu, HI
(21.321685, -157.855708)</v>
      </c>
      <c r="E20" t="str">
        <v>321 N Kuakini St, Ste 201</v>
      </c>
      <c r="F20" t="str">
        <v>Honolulu</v>
      </c>
      <c r="G20" t="str">
        <v>HI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 t="str">
        <v>Primary Care Transformation</v>
      </c>
      <c r="P20">
        <v>0</v>
      </c>
      <c r="Q20" s="5">
        <v>4617</v>
      </c>
      <c r="R20">
        <v>0</v>
      </c>
    </row>
    <row r="21" spans="1:18">
      <c r="A21" t="str">
        <v>Comprehensive Primary Care Plus</v>
      </c>
      <c r="B21" t="str">
        <v>Lance Michael Kurata, MD, Inc.</v>
      </c>
      <c r="C21" t="str">
        <v>Operating in the CPC+ Hawaii region</v>
      </c>
      <c r="D21" t="str">
        <v>405 North Kuakini Street, Suite 901
Honolulu, HI
(21.322862, -157.856819)</v>
      </c>
      <c r="E21" t="str">
        <v>405 North Kuakini Street, Suite 901</v>
      </c>
      <c r="F21" t="str">
        <v>Honolulu</v>
      </c>
      <c r="G21" t="str">
        <v>HI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 t="str">
        <v>Primary Care Transformation</v>
      </c>
      <c r="P21">
        <v>0</v>
      </c>
      <c r="Q21" s="5">
        <v>5139</v>
      </c>
      <c r="R21">
        <v>0</v>
      </c>
    </row>
    <row r="22" spans="1:18">
      <c r="A22" t="str">
        <v>Comprehensive Primary Care Plus</v>
      </c>
      <c r="B22" t="str">
        <v>Straub - Mililani Family Health Center</v>
      </c>
      <c r="C22" t="str">
        <v>Operating in the CPC+ Hawaii region</v>
      </c>
      <c r="D22" t="str">
        <v>95-1249 Meheula Parkway, Unit #187
Mililani, HI
(21.4527, -158.008434)</v>
      </c>
      <c r="E22" t="str">
        <v>95-1249 Meheula Parkway, Unit #187</v>
      </c>
      <c r="F22" t="str">
        <v>Mililani</v>
      </c>
      <c r="G22" t="str">
        <v>HI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 t="str">
        <v>Primary Care Transformation</v>
      </c>
      <c r="P22">
        <v>0</v>
      </c>
      <c r="Q22" s="5">
        <v>4501</v>
      </c>
      <c r="R22">
        <v>0</v>
      </c>
    </row>
    <row r="23" spans="1:18">
      <c r="A23" t="str">
        <v>Comprehensive Primary Care Plus</v>
      </c>
      <c r="B23" t="str">
        <v>Kaua'i Medical Clinic</v>
      </c>
      <c r="C23" t="str">
        <v>Operating in the CPC+ Hawaii region</v>
      </c>
      <c r="D23" t="str">
        <v>3-3420 Kuhio Highway Suite B
Lihue, HI
(21.986288, -159.36628)</v>
      </c>
      <c r="E23" t="str">
        <v>3-3420 Kuhio Highway Suite B</v>
      </c>
      <c r="F23" t="str">
        <v>Lihue</v>
      </c>
      <c r="G23" t="str">
        <v>HI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 t="str">
        <v>Primary Care Transformation</v>
      </c>
      <c r="P23">
        <v>0</v>
      </c>
      <c r="Q23" s="5">
        <v>5014</v>
      </c>
      <c r="R23">
        <v>0</v>
      </c>
    </row>
    <row r="24" spans="1:18">
      <c r="A24" t="str">
        <v>Comprehensive Primary Care Plus</v>
      </c>
      <c r="B24" t="str">
        <v>Paul A. Kaiwi Jr., MD Inc</v>
      </c>
      <c r="C24" t="str">
        <v>Operating in the CPC+ Hawaii region</v>
      </c>
      <c r="D24" t="str">
        <v>444 Hana Hwy., Suite 201
Kahului, HI
(20.885779, -156.453427)</v>
      </c>
      <c r="E24" t="str">
        <v>444 Hana Hwy., Suite 201</v>
      </c>
      <c r="F24" t="str">
        <v>Kahului</v>
      </c>
      <c r="G24" t="str">
        <v>HI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 t="str">
        <v>Primary Care Transformation</v>
      </c>
      <c r="P24">
        <v>0</v>
      </c>
      <c r="Q24" s="5">
        <v>5178</v>
      </c>
      <c r="R24">
        <v>0</v>
      </c>
    </row>
    <row r="25" spans="1:18">
      <c r="A25" t="str">
        <v>Comprehensive Primary Care Plus</v>
      </c>
      <c r="B25" t="str">
        <v>David Y. Nakamura, M.D. Inc.</v>
      </c>
      <c r="C25" t="str">
        <v>Operating in the CPC+ Hawaii region</v>
      </c>
      <c r="D25" t="str">
        <v>670 Ponahawai Street, Ste 216
Hilo, HI
(19.713632, -155.096479)</v>
      </c>
      <c r="E25" t="str">
        <v>670 Ponahawai Street, Ste 216</v>
      </c>
      <c r="F25" t="str">
        <v>Hilo</v>
      </c>
      <c r="G25" t="str">
        <v>HI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 t="str">
        <v>Primary Care Transformation</v>
      </c>
      <c r="P25">
        <v>0</v>
      </c>
      <c r="Q25" s="5">
        <v>5112</v>
      </c>
      <c r="R25">
        <v>0</v>
      </c>
    </row>
    <row r="26" spans="1:18">
      <c r="A26" t="str">
        <v>Comprehensive Primary Care Plus</v>
      </c>
      <c r="B26" t="str">
        <v>Edward A. Alquero, MD Inc</v>
      </c>
      <c r="C26" t="str">
        <v>Operating in the CPC+ Hawaii region</v>
      </c>
      <c r="D26" t="str">
        <v>94-141 Pupupuhi St
Waipahu, HI
(21.381206, -158.015304)</v>
      </c>
      <c r="E26" t="str">
        <v>94-141 Pupupuhi St</v>
      </c>
      <c r="F26" t="str">
        <v>Waipahu</v>
      </c>
      <c r="G26" t="str">
        <v>HI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 t="str">
        <v>Primary Care Transformation</v>
      </c>
      <c r="P26">
        <v>0</v>
      </c>
      <c r="Q26" s="5">
        <v>4918</v>
      </c>
      <c r="R26">
        <v>0</v>
      </c>
    </row>
    <row r="27" spans="1:18">
      <c r="A27" t="str">
        <v>Comprehensive Primary Care Plus</v>
      </c>
      <c r="B27" t="str">
        <v>Eugene M.C.Lee, M.D.</v>
      </c>
      <c r="C27" t="str">
        <v>Operating in the CPC+ Hawaii region</v>
      </c>
      <c r="D27" t="str">
        <v>321 North Kuakini St, Suite 305
Honolulu, HI
(21.321685, -157.855708)</v>
      </c>
      <c r="E27" t="str">
        <v>321 North Kuakini St, Suite 305</v>
      </c>
      <c r="F27" t="str">
        <v>Honolulu</v>
      </c>
      <c r="G27" t="str">
        <v>HI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 t="str">
        <v>Primary Care Transformation</v>
      </c>
      <c r="P27">
        <v>0</v>
      </c>
      <c r="Q27" s="5">
        <v>4556</v>
      </c>
      <c r="R27">
        <v>0</v>
      </c>
    </row>
    <row r="28" spans="1:18">
      <c r="A28" t="str">
        <v>Comprehensive Primary Care Plus</v>
      </c>
      <c r="B28" t="str">
        <v>Michael J. Dimitrion, M.D.</v>
      </c>
      <c r="C28" t="str">
        <v>Operating in the CPC+ Hawaii region</v>
      </c>
      <c r="D28" t="str">
        <v>98-1079 Moanalua Rd, #420
Aiea, HI
(21.383779, -157.937582)</v>
      </c>
      <c r="E28" t="str">
        <v>98-1079 Moanalua Rd, #420</v>
      </c>
      <c r="F28" t="str">
        <v>Aiea</v>
      </c>
      <c r="G28" t="str">
        <v>HI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 t="str">
        <v>Primary Care Transformation</v>
      </c>
      <c r="P28">
        <v>0</v>
      </c>
      <c r="Q28" s="5">
        <v>5011</v>
      </c>
      <c r="R28">
        <v>0</v>
      </c>
    </row>
    <row r="29" spans="1:18">
      <c r="A29" t="str">
        <v>Comprehensive Primary Care Plus</v>
      </c>
      <c r="B29" t="str">
        <v>Thomas Au MD Inc</v>
      </c>
      <c r="C29" t="str">
        <v>Operating in the CPC+ Hawaii region</v>
      </c>
      <c r="D29" t="str">
        <v>321 N Kuakini Street, #807
Honolulu, HI
(21.321685, -157.855708)</v>
      </c>
      <c r="E29" t="str">
        <v>321 N Kuakini Street, #807</v>
      </c>
      <c r="F29" t="str">
        <v>Honolulu</v>
      </c>
      <c r="G29" t="str">
        <v>HI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 t="str">
        <v>Primary Care Transformation</v>
      </c>
      <c r="P29">
        <v>0</v>
      </c>
      <c r="Q29" s="5">
        <v>5155</v>
      </c>
      <c r="R29">
        <v>0</v>
      </c>
    </row>
    <row r="30" spans="1:18">
      <c r="A30" t="str">
        <v>Comprehensive Primary Care Plus</v>
      </c>
      <c r="B30" t="str">
        <v>Mona N Suzuki, MD, INC</v>
      </c>
      <c r="C30" t="str">
        <v>Operating in the CPC+ Hawaii region</v>
      </c>
      <c r="D30" t="str">
        <v>98-1247 Kaahumanu Street, Suite 217
Aiea, HI
(21.388803, -157.953558)</v>
      </c>
      <c r="E30" t="str">
        <v>98-1247 Kaahumanu Street, Suite 217</v>
      </c>
      <c r="F30" t="str">
        <v>Aiea</v>
      </c>
      <c r="G30" t="str">
        <v>HI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 t="str">
        <v>Primary Care Transformation</v>
      </c>
      <c r="P30">
        <v>0</v>
      </c>
      <c r="Q30" s="5">
        <v>5133</v>
      </c>
      <c r="R30">
        <v>0</v>
      </c>
    </row>
    <row r="31" spans="1:18">
      <c r="A31" t="str">
        <v>Comprehensive Primary Care Plus</v>
      </c>
      <c r="B31" t="str">
        <v>Dr. Clara Yong Inc</v>
      </c>
      <c r="C31" t="str">
        <v>Operating in the CPC+ Hawaii region</v>
      </c>
      <c r="D31" t="str">
        <v>30 Aulike Street, Suite 405
Kailua, HI
(21.396241, -157.742766)</v>
      </c>
      <c r="E31" t="str">
        <v>30 Aulike Street, Suite 405</v>
      </c>
      <c r="F31" t="str">
        <v>Kailua</v>
      </c>
      <c r="G31" t="str">
        <v>HI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 t="str">
        <v>Primary Care Transformation</v>
      </c>
      <c r="P31">
        <v>0</v>
      </c>
      <c r="Q31" s="5">
        <v>5078</v>
      </c>
      <c r="R31">
        <v>0</v>
      </c>
    </row>
    <row r="32" spans="1:18">
      <c r="A32" t="str">
        <v>Comprehensive Primary Care Plus</v>
      </c>
      <c r="B32" t="str">
        <v>Straub -Pearlridge Clinic</v>
      </c>
      <c r="C32" t="str">
        <v>Operating in the CPC+ Hawaii region</v>
      </c>
      <c r="D32" t="str">
        <v>98-151 Pali Momi Street
Aiea, HI
(21.381981, -157.940096)</v>
      </c>
      <c r="E32" t="str">
        <v>98-151 Pali Momi Street</v>
      </c>
      <c r="F32" t="str">
        <v>Aiea</v>
      </c>
      <c r="G32" t="str">
        <v>HI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 t="str">
        <v>Primary Care Transformation</v>
      </c>
      <c r="P32">
        <v>0</v>
      </c>
      <c r="Q32" s="5">
        <v>5218</v>
      </c>
      <c r="R32">
        <v>0</v>
      </c>
    </row>
    <row r="33" spans="1:18">
      <c r="A33" t="str">
        <v>Comprehensive Primary Care Plus</v>
      </c>
      <c r="B33" t="str">
        <v>Robert Mastroianni MD Inc</v>
      </c>
      <c r="C33" t="str">
        <v>Operating in the CPC+ Hawaii region</v>
      </c>
      <c r="D33" t="str">
        <v>81 Makawao Ave. Ste 100
Makawao, HI
(20.834963, -156.332047)</v>
      </c>
      <c r="E33" t="str">
        <v>81 Makawao Ave. Ste 100</v>
      </c>
      <c r="F33" t="str">
        <v>Makawao</v>
      </c>
      <c r="G33" t="str">
        <v>HI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 t="str">
        <v>Primary Care Transformation</v>
      </c>
      <c r="P33">
        <v>0</v>
      </c>
      <c r="Q33" s="5">
        <v>4886</v>
      </c>
      <c r="R33">
        <v>0</v>
      </c>
    </row>
    <row r="34" spans="1:18">
      <c r="A34" t="str">
        <v>Comprehensive Primary Care Plus</v>
      </c>
      <c r="B34" t="str">
        <v>Queen's POB II</v>
      </c>
      <c r="C34" t="str">
        <v>Operating in the CPC+ Hawaii region</v>
      </c>
      <c r="D34" t="str">
        <v>1329 Lusitana Street, Suite 303
Honolulu, HI
(21.307005, -157.852228)</v>
      </c>
      <c r="E34" t="str">
        <v>1329 Lusitana Street, Suite 303</v>
      </c>
      <c r="F34" t="str">
        <v>Honolulu</v>
      </c>
      <c r="G34" t="str">
        <v>HI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 t="str">
        <v>Primary Care Transformation</v>
      </c>
      <c r="P34">
        <v>0</v>
      </c>
      <c r="Q34" s="5">
        <v>4520</v>
      </c>
      <c r="R34">
        <v>0</v>
      </c>
    </row>
    <row r="35" spans="1:18">
      <c r="A35" t="str">
        <v>Comprehensive Primary Care Plus</v>
      </c>
      <c r="B35" t="str">
        <v>Winfred Y.K. Chang, M.D., Inc.</v>
      </c>
      <c r="C35" t="str">
        <v>Operating in the CPC+ Hawaii region</v>
      </c>
      <c r="D35" t="str">
        <v>407 Uluniu St. Suite 313
Kailua, HI
(21.396474, -157.743517)</v>
      </c>
      <c r="E35" t="str">
        <v>407 Uluniu St. Suite 313</v>
      </c>
      <c r="F35" t="str">
        <v>Kailua</v>
      </c>
      <c r="G35" t="str">
        <v>HI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 t="str">
        <v>Primary Care Transformation</v>
      </c>
      <c r="P35">
        <v>0</v>
      </c>
      <c r="Q35" s="5">
        <v>4939</v>
      </c>
      <c r="R35">
        <v>0</v>
      </c>
    </row>
    <row r="36" spans="1:18">
      <c r="A36" t="str">
        <v>Comprehensive Primary Care Plus</v>
      </c>
      <c r="B36" t="str">
        <v>Joel E.H. Kobayashi, M.D., Inc.</v>
      </c>
      <c r="C36" t="str">
        <v>Operating in the CPC+ Hawaii region</v>
      </c>
      <c r="D36" t="str">
        <v>98-1247ka'Ahumanu St, Suite 212
Aiea, HI
(21.378909, -157.940304)</v>
      </c>
      <c r="E36" t="str">
        <v>98-1247ka'Ahumanu St, Suite 212</v>
      </c>
      <c r="F36" t="str">
        <v>Aiea</v>
      </c>
      <c r="G36" t="str">
        <v>HI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 t="str">
        <v>Primary Care Transformation</v>
      </c>
      <c r="P36">
        <v>0</v>
      </c>
      <c r="Q36" s="5">
        <v>5120</v>
      </c>
      <c r="R36">
        <v>0</v>
      </c>
    </row>
    <row r="37" spans="1:18">
      <c r="A37" t="str">
        <v>Comprehensive Primary Care Plus</v>
      </c>
      <c r="B37" t="str">
        <v>Gary S Inamine MD INC</v>
      </c>
      <c r="C37" t="str">
        <v>Operating in the CPC+ Hawaii region</v>
      </c>
      <c r="D37" t="str">
        <v>1660 South King Street, Suite101
Honolulu, HI
(21.296531, -157.834757)</v>
      </c>
      <c r="E37" t="str">
        <v>1660 South King Street, Suite101</v>
      </c>
      <c r="F37" t="str">
        <v>Honolulu</v>
      </c>
      <c r="G37" t="str">
        <v>HI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 t="str">
        <v>Primary Care Transformation</v>
      </c>
      <c r="P37">
        <v>0</v>
      </c>
      <c r="Q37" s="5">
        <v>4680</v>
      </c>
      <c r="R37">
        <v>0</v>
      </c>
    </row>
    <row r="38" spans="1:18">
      <c r="A38" t="str">
        <v>Comprehensive Primary Care Plus</v>
      </c>
      <c r="B38" t="str">
        <v>Luukia Ruidas MD, LLC</v>
      </c>
      <c r="C38" t="str">
        <v>Operating in the CPC+ Hawaii region</v>
      </c>
      <c r="D38" t="str">
        <v>135 S. Wakea Ave, #111
Kahului, HI
(20.885005, -156.477396)</v>
      </c>
      <c r="E38" t="str">
        <v>135 S. Wakea Ave, #111</v>
      </c>
      <c r="F38" t="str">
        <v>Kahului</v>
      </c>
      <c r="G38" t="str">
        <v>HI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 t="str">
        <v>Primary Care Transformation</v>
      </c>
      <c r="P38">
        <v>0</v>
      </c>
      <c r="Q38" s="5">
        <v>4777</v>
      </c>
      <c r="R38">
        <v>0</v>
      </c>
    </row>
    <row r="39" spans="1:18">
      <c r="A39" t="str">
        <v>Comprehensive Primary Care Plus</v>
      </c>
      <c r="B39" t="str">
        <v>Stuart S. Nakamoto MD, Inc</v>
      </c>
      <c r="C39" t="str">
        <v>Operating in the CPC+ Hawaii region</v>
      </c>
      <c r="D39" t="str">
        <v>321 North Kuakini Street, Suite 603
Honolulu, HI
(21.321685, -157.855708)</v>
      </c>
      <c r="E39" t="str">
        <v>321 North Kuakini Street, Suite 603</v>
      </c>
      <c r="F39" t="str">
        <v>Honolulu</v>
      </c>
      <c r="G39" t="str">
        <v>HI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 t="str">
        <v>Primary Care Transformation</v>
      </c>
      <c r="P39">
        <v>0</v>
      </c>
      <c r="Q39" s="5">
        <v>5002</v>
      </c>
      <c r="R39">
        <v>0</v>
      </c>
    </row>
    <row r="40" spans="1:18">
      <c r="A40" t="str">
        <v>Comprehensive Primary Care Plus</v>
      </c>
      <c r="B40" t="str">
        <v>Byron G. Young MD Inc</v>
      </c>
      <c r="C40" t="str">
        <v>Operating in the CPC+ Hawaii region</v>
      </c>
      <c r="D40" t="str">
        <v>1109 Young Street, Suite 104
Honolulu, HI
(21.30123, -157.845091)</v>
      </c>
      <c r="E40" t="str">
        <v>1109 Young Street, Suite 104</v>
      </c>
      <c r="F40" t="str">
        <v>Honolulu</v>
      </c>
      <c r="G40" t="str">
        <v>HI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 t="str">
        <v>Primary Care Transformation</v>
      </c>
      <c r="P40">
        <v>0</v>
      </c>
      <c r="Q40" s="5">
        <v>4969</v>
      </c>
      <c r="R40">
        <v>0</v>
      </c>
    </row>
    <row r="41" spans="1:18">
      <c r="A41" t="str">
        <v>Comprehensive Primary Care Plus</v>
      </c>
      <c r="B41" t="str">
        <v>Aurora Mariani, MD - Family Medical Clinic</v>
      </c>
      <c r="C41" t="str">
        <v>Operating in the CPC+ Hawaii region</v>
      </c>
      <c r="D41" t="str">
        <v>91-2139 Fort Weaver Rd. Ste 307
Ewa Beach, HI
(21.371282, -158.026005)</v>
      </c>
      <c r="E41" t="str">
        <v>91-2139 Fort Weaver Rd. Ste 307</v>
      </c>
      <c r="F41" t="str">
        <v>Ewa Beach</v>
      </c>
      <c r="G41" t="str">
        <v>HI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 t="str">
        <v>Primary Care Transformation</v>
      </c>
      <c r="P41">
        <v>0</v>
      </c>
      <c r="Q41" s="5">
        <v>4802</v>
      </c>
      <c r="R41">
        <v>0</v>
      </c>
    </row>
    <row r="42" spans="1:18">
      <c r="A42" t="str">
        <v>Comprehensive Primary Care Plus</v>
      </c>
      <c r="B42" t="str">
        <v>Straub Clinic at First Insurance Center</v>
      </c>
      <c r="C42" t="str">
        <v>Operating in the CPC+ Hawaii region</v>
      </c>
      <c r="D42" t="str">
        <v>1100 Ward Avenue, Suite 700
Honolulu, HI
(21.303346, -157.849634)</v>
      </c>
      <c r="E42" t="str">
        <v>1100 Ward Avenue, Suite 700</v>
      </c>
      <c r="F42" t="str">
        <v>Honolulu</v>
      </c>
      <c r="G42" t="str">
        <v>HI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 t="str">
        <v>Primary Care Transformation</v>
      </c>
      <c r="P42">
        <v>0</v>
      </c>
      <c r="Q42" s="5">
        <v>5394</v>
      </c>
      <c r="R42">
        <v>0</v>
      </c>
    </row>
    <row r="43" spans="1:18">
      <c r="A43" t="str">
        <v>Comprehensive Primary Care Plus</v>
      </c>
      <c r="B43" t="str">
        <v>Straub - Kaneohe Family Health Center</v>
      </c>
      <c r="C43" t="str">
        <v>Operating in the CPC+ Hawaii region</v>
      </c>
      <c r="D43" t="str">
        <v>46-056 Kamehameha Highway, Suite 221
Kaneohe, HI
(21.420068, -157.803057)</v>
      </c>
      <c r="E43" t="str">
        <v>46-056 Kamehameha Highway, Suite 221</v>
      </c>
      <c r="F43" t="str">
        <v>Kaneohe</v>
      </c>
      <c r="G43" t="str">
        <v>HI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 t="str">
        <v>Primary Care Transformation</v>
      </c>
      <c r="P43">
        <v>0</v>
      </c>
      <c r="Q43" s="5">
        <v>4989</v>
      </c>
      <c r="R43">
        <v>0</v>
      </c>
    </row>
    <row r="44" spans="1:18">
      <c r="A44" t="str">
        <v>Comprehensive Primary Care Plus</v>
      </c>
      <c r="B44" t="str">
        <v>Kaua'i Medical Clinic - Kapaa Clinic</v>
      </c>
      <c r="C44" t="str">
        <v>Operating in the CPC+ Hawaii region</v>
      </c>
      <c r="D44" t="str">
        <v>4-1105 Kuhio Highway
Kapaa, HI
(22.069864, -159.319505)</v>
      </c>
      <c r="E44" t="str">
        <v>4-1105 Kuhio Highway</v>
      </c>
      <c r="F44" t="str">
        <v>Kapaa</v>
      </c>
      <c r="G44" t="str">
        <v>HI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 t="str">
        <v>Primary Care Transformation</v>
      </c>
      <c r="P44">
        <v>0</v>
      </c>
      <c r="Q44" s="5">
        <v>4985</v>
      </c>
      <c r="R44">
        <v>0</v>
      </c>
    </row>
    <row r="45" spans="1:18">
      <c r="A45" t="str">
        <v>Comprehensive Primary Care Plus</v>
      </c>
      <c r="B45" t="str">
        <v>Paul T Esaki MD, Inc</v>
      </c>
      <c r="C45" t="str">
        <v>Operating in the CPC+ Hawaii region</v>
      </c>
      <c r="D45" t="str">
        <v>4-1461 Kuhio Hwy
Kapaa, HI
(22.077974, -159.316122)</v>
      </c>
      <c r="E45" t="str">
        <v>4-1461 Kuhio Hwy</v>
      </c>
      <c r="F45" t="str">
        <v>Kapaa</v>
      </c>
      <c r="G45" t="str">
        <v>HI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 t="str">
        <v>Primary Care Transformation</v>
      </c>
      <c r="P45">
        <v>0</v>
      </c>
      <c r="Q45" s="5">
        <v>4576</v>
      </c>
      <c r="R45">
        <v>0</v>
      </c>
    </row>
    <row r="46" spans="1:18">
      <c r="A46" t="str">
        <v>Comprehensive Primary Care Plus</v>
      </c>
      <c r="B46" t="str">
        <v>Randall J. Nitta,, MD, LLC</v>
      </c>
      <c r="C46" t="str">
        <v>Operating in the CPC+ Hawaii region</v>
      </c>
      <c r="D46" t="str">
        <v>98-1247 Ka`Ahumanu St, Suite 306
Aiea, HI
(21.388803, -157.953558)</v>
      </c>
      <c r="E46" t="str">
        <v>98-1247 Ka`Ahumanu St, Suite 306</v>
      </c>
      <c r="F46" t="str">
        <v>Aiea</v>
      </c>
      <c r="G46" t="str">
        <v>HI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 t="str">
        <v>Primary Care Transformation</v>
      </c>
      <c r="P46">
        <v>0</v>
      </c>
      <c r="Q46" s="5">
        <v>4880</v>
      </c>
      <c r="R46">
        <v>0</v>
      </c>
    </row>
    <row r="47" spans="1:18">
      <c r="A47" t="str">
        <v>Comprehensive Primary Care Plus</v>
      </c>
      <c r="B47" t="str">
        <v>Kahuku Medical Center</v>
      </c>
      <c r="C47" t="str">
        <v>Operating in the CPC+ Hawaii region</v>
      </c>
      <c r="D47" t="str">
        <v>56-117 Pualalea St
Kahuku, HI
(21.677055, -157.952257)</v>
      </c>
      <c r="E47" t="str">
        <v>56-117 Pualalea St</v>
      </c>
      <c r="F47" t="str">
        <v>Kahuku</v>
      </c>
      <c r="G47" t="str">
        <v>HI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 t="str">
        <v>Primary Care Transformation</v>
      </c>
      <c r="P47">
        <v>0</v>
      </c>
      <c r="Q47" s="5">
        <v>5080</v>
      </c>
      <c r="R47">
        <v>0</v>
      </c>
    </row>
    <row r="48" spans="1:18">
      <c r="A48" t="str">
        <v>Comprehensive Primary Care Plus</v>
      </c>
      <c r="B48" t="str">
        <v>Aiea Internal Medicine Services, LLC</v>
      </c>
      <c r="C48" t="str">
        <v>Operating in the CPC+ Hawaii region</v>
      </c>
      <c r="D48" t="str">
        <v>98-1079 Moanalua Rd, Suite 350
Aiea, HI
(21.383779, -157.937582)</v>
      </c>
      <c r="E48" t="str">
        <v>98-1079 Moanalua Rd, Suite 350</v>
      </c>
      <c r="F48" t="str">
        <v>Aiea</v>
      </c>
      <c r="G48" t="str">
        <v>HI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 t="str">
        <v>Primary Care Transformation</v>
      </c>
      <c r="P48">
        <v>0</v>
      </c>
      <c r="Q48" s="5">
        <v>4764</v>
      </c>
      <c r="R48">
        <v>0</v>
      </c>
    </row>
    <row r="49" spans="1:18">
      <c r="A49" t="str">
        <v>Comprehensive Primary Care Plus</v>
      </c>
      <c r="B49" t="str">
        <v>The Maui Medical Group, Inc</v>
      </c>
      <c r="C49" t="str">
        <v>Operating in the CPC+ Hawaii region</v>
      </c>
      <c r="D49" t="str">
        <v>2180 Main Street
Wailuku, HI
(20.887051, -156.504447)</v>
      </c>
      <c r="E49" t="str">
        <v>2180 Main Street</v>
      </c>
      <c r="F49" t="str">
        <v>Wailuku</v>
      </c>
      <c r="G49" t="str">
        <v>HI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 t="str">
        <v>Primary Care Transformation</v>
      </c>
      <c r="P49">
        <v>0</v>
      </c>
      <c r="Q49" s="5">
        <v>4979</v>
      </c>
      <c r="R49">
        <v>0</v>
      </c>
    </row>
    <row r="50" spans="1:18">
      <c r="A50" t="str">
        <v>Comprehensive Primary Care Plus</v>
      </c>
      <c r="B50" t="str">
        <v>Straub Clinic &amp; Hospital</v>
      </c>
      <c r="C50" t="str">
        <v>Operating in the CPC+ Hawaii region</v>
      </c>
      <c r="D50" t="str">
        <v>888 South King Street
Honolulu, HI
(21.302268, -157.850921)</v>
      </c>
      <c r="E50" t="str">
        <v>888 South King Street</v>
      </c>
      <c r="F50" t="str">
        <v>Honolulu</v>
      </c>
      <c r="G50" t="str">
        <v>HI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 t="str">
        <v>Primary Care Transformation</v>
      </c>
      <c r="P50">
        <v>0</v>
      </c>
      <c r="Q50" s="5">
        <v>4719</v>
      </c>
      <c r="R50">
        <v>0</v>
      </c>
    </row>
    <row r="51" spans="1:18">
      <c r="A51" t="str">
        <v>Comprehensive Primary Care Plus</v>
      </c>
      <c r="B51" t="str">
        <v>Craig Y. Hamasaki, M.D., LLC</v>
      </c>
      <c r="C51" t="str">
        <v>Operating in the CPC+ Hawaii region</v>
      </c>
      <c r="D51" t="str">
        <v>98-1247 Ka`Ahumanu St, Suite 224
Aiea, HI
(21.388803, -157.953558)</v>
      </c>
      <c r="E51" t="str">
        <v>98-1247 Ka`Ahumanu St, Suite 224</v>
      </c>
      <c r="F51" t="str">
        <v>Aiea</v>
      </c>
      <c r="G51" t="str">
        <v>HI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 t="str">
        <v>Primary Care Transformation</v>
      </c>
      <c r="P51">
        <v>0</v>
      </c>
      <c r="Q51" s="5">
        <v>4644</v>
      </c>
      <c r="R51">
        <v>0</v>
      </c>
    </row>
    <row r="52" spans="1:18">
      <c r="A52" t="str">
        <v>Comprehensive Primary Care Plus</v>
      </c>
      <c r="B52" t="str">
        <v>Gerald F L Soon MD Inc</v>
      </c>
      <c r="C52" t="str">
        <v>Operating in the CPC+ Hawaii region</v>
      </c>
      <c r="D52" t="str">
        <v>1380 Lusitana St, Ste 706
Honolulu, HI
(21.308637, -157.852901)</v>
      </c>
      <c r="E52" t="str">
        <v>1380 Lusitana St, Ste 706</v>
      </c>
      <c r="F52" t="str">
        <v>Honolulu</v>
      </c>
      <c r="G52" t="str">
        <v>HI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 t="str">
        <v>Primary Care Transformation</v>
      </c>
      <c r="P52">
        <v>0</v>
      </c>
      <c r="Q52" s="5">
        <v>4852</v>
      </c>
      <c r="R52">
        <v>0</v>
      </c>
    </row>
    <row r="53" spans="1:18">
      <c r="A53" t="str">
        <v>Comprehensive Primary Care Plus</v>
      </c>
      <c r="B53" t="str">
        <v>The Queen's Health Care Centers - Kapolei</v>
      </c>
      <c r="C53" t="str">
        <v>Operating in the CPC+ Hawaii region</v>
      </c>
      <c r="D53" t="str">
        <v>599 Farrington Hwy., Suite 201
Kapolei, HI
(21.339739, -158.076399)</v>
      </c>
      <c r="E53" t="str">
        <v>599 Farrington Hwy., Suite 201</v>
      </c>
      <c r="F53" t="str">
        <v>Kapolei</v>
      </c>
      <c r="G53" t="str">
        <v>HI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 t="str">
        <v>Primary Care Transformation</v>
      </c>
      <c r="P53">
        <v>0</v>
      </c>
      <c r="Q53" s="5">
        <v>4912</v>
      </c>
      <c r="R53">
        <v>0</v>
      </c>
    </row>
    <row r="54" spans="1:18">
      <c r="A54" t="str">
        <v>Comprehensive Primary Care Plus</v>
      </c>
      <c r="B54" t="str">
        <v>Scott J. Miscovich MD, LLC</v>
      </c>
      <c r="C54" t="str">
        <v>Operating in the CPC+ Hawaii region</v>
      </c>
      <c r="D54" t="str">
        <v>45-1144 Kamehameha Hwy, 500
Kaneohe, HI
(21.417748, -157.80179)</v>
      </c>
      <c r="E54" t="str">
        <v>45-1144 Kamehameha Hwy, 500</v>
      </c>
      <c r="F54" t="str">
        <v>Kaneohe</v>
      </c>
      <c r="G54" t="str">
        <v>HI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 t="str">
        <v>Primary Care Transformation</v>
      </c>
      <c r="P54">
        <v>0</v>
      </c>
      <c r="Q54" s="5">
        <v>5020</v>
      </c>
      <c r="R54">
        <v>0</v>
      </c>
    </row>
    <row r="55" spans="1:18">
      <c r="A55" t="str">
        <v>Comprehensive Primary Care Plus</v>
      </c>
      <c r="B55" t="str">
        <v>North Hawaii Health and Wellness - Primary Care</v>
      </c>
      <c r="C55" t="str">
        <v>Operating in the CPC+ Hawaii region</v>
      </c>
      <c r="D55" t="str">
        <v>65-1267 Kawaihae Rd.
Kamuela, HI
(20.02216, -155.673288)</v>
      </c>
      <c r="E55" t="str">
        <v>65-1267 Kawaihae Rd.</v>
      </c>
      <c r="F55" t="str">
        <v>Kamuela</v>
      </c>
      <c r="G55" t="str">
        <v>HI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 t="str">
        <v>Primary Care Transformation</v>
      </c>
      <c r="P55">
        <v>0</v>
      </c>
      <c r="Q55" s="5">
        <v>4801</v>
      </c>
      <c r="R55">
        <v>0</v>
      </c>
    </row>
    <row r="56" spans="1:18">
      <c r="A56" t="str">
        <v>Comprehensive Primary Care Plus</v>
      </c>
      <c r="B56" t="str">
        <v>Izumi S. Kobashigawa, M.D.</v>
      </c>
      <c r="C56" t="str">
        <v>Operating in the CPC+ Hawaii region</v>
      </c>
      <c r="D56" t="str">
        <v>321 N. Kuakini St., Suite 310
Honolulu, HI
(21.321685, -157.855708)</v>
      </c>
      <c r="E56" t="str">
        <v>321 N. Kuakini St., Suite 310</v>
      </c>
      <c r="F56" t="str">
        <v>Honolulu</v>
      </c>
      <c r="G56" t="str">
        <v>HI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 t="str">
        <v>Primary Care Transformation</v>
      </c>
      <c r="P56">
        <v>0</v>
      </c>
      <c r="Q56" s="5">
        <v>5126</v>
      </c>
      <c r="R56">
        <v>0</v>
      </c>
    </row>
    <row r="57" spans="1:18">
      <c r="A57" t="str">
        <v>Comprehensive Primary Care Plus</v>
      </c>
      <c r="B57" t="str">
        <v>Cyril K. Goshima M.D.</v>
      </c>
      <c r="C57" t="str">
        <v>Operating in the CPC+ Hawaii region</v>
      </c>
      <c r="D57" t="str">
        <v>3221 Waialae Avenue, Suite 382
Honolulu, HI
(21.287102, -157.807547)</v>
      </c>
      <c r="E57" t="str">
        <v>3221 Waialae Avenue, Suite 382</v>
      </c>
      <c r="F57" t="str">
        <v>Honolulu</v>
      </c>
      <c r="G57" t="str">
        <v>HI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 t="str">
        <v>Primary Care Transformation</v>
      </c>
      <c r="P57">
        <v>0</v>
      </c>
      <c r="Q57" s="5">
        <v>4747</v>
      </c>
      <c r="R57">
        <v>0</v>
      </c>
    </row>
    <row r="58" spans="1:18">
      <c r="A58" t="str">
        <v>Comprehensive Primary Care Plus</v>
      </c>
      <c r="B58" t="str">
        <v>Sydney Y. Tatsuno, M.D., FACP</v>
      </c>
      <c r="C58" t="str">
        <v>Operating in the CPC+ Hawaii region</v>
      </c>
      <c r="D58" t="str">
        <v>868 Ululani St., Ste 102
Hilo, HI
(19.716843, -155.085413)</v>
      </c>
      <c r="E58" t="str">
        <v>868 Ululani St., Ste 102</v>
      </c>
      <c r="F58" t="str">
        <v>Hilo</v>
      </c>
      <c r="G58" t="str">
        <v>HI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 t="str">
        <v>Primary Care Transformation</v>
      </c>
      <c r="P58">
        <v>0</v>
      </c>
      <c r="Q58" s="5">
        <v>4689</v>
      </c>
      <c r="R58">
        <v>0</v>
      </c>
    </row>
    <row r="59" spans="1:18">
      <c r="A59" t="str">
        <v>Comprehensive Primary Care Plus</v>
      </c>
      <c r="B59" t="str">
        <v>Ucera Mililani Physicians</v>
      </c>
      <c r="C59" t="str">
        <v>Operating in the CPC+ Hawaii region</v>
      </c>
      <c r="D59" t="str">
        <v>95-390 Kuahelani Ave, Ste 4
Mililani, HI
(21.458224, -158.014435)</v>
      </c>
      <c r="E59" t="str">
        <v>95-390 Kuahelani Ave, Ste 4</v>
      </c>
      <c r="F59" t="str">
        <v>Mililani</v>
      </c>
      <c r="G59" t="str">
        <v>HI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 t="str">
        <v>Primary Care Transformation</v>
      </c>
      <c r="P59">
        <v>0</v>
      </c>
      <c r="Q59" s="5">
        <v>4894</v>
      </c>
      <c r="R59">
        <v>0</v>
      </c>
    </row>
    <row r="60" spans="1:18">
      <c r="A60" t="str">
        <v>Comprehensive Primary Care Plus</v>
      </c>
      <c r="B60" t="str">
        <v>Aaron S. Kaichi, MD</v>
      </c>
      <c r="C60" t="str">
        <v>Operating in the CPC+ Hawaii region</v>
      </c>
      <c r="D60" t="str">
        <v>94-873 Farrington Hwy, Suite 103
Waipahu, HI
(21.384388, -158.001963)</v>
      </c>
      <c r="E60" t="str">
        <v>94-873 Farrington Hwy, Suite 103</v>
      </c>
      <c r="F60" t="str">
        <v>Waipahu</v>
      </c>
      <c r="G60" t="str">
        <v>HI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 t="str">
        <v>Primary Care Transformation</v>
      </c>
      <c r="P60">
        <v>0</v>
      </c>
      <c r="Q60" s="5">
        <v>4971</v>
      </c>
      <c r="R60">
        <v>0</v>
      </c>
    </row>
    <row r="61" spans="1:18">
      <c r="A61" t="str">
        <v>Comprehensive Primary Care Plus</v>
      </c>
      <c r="B61" t="str">
        <v>Owen K. Nishikawa M.D., LLC</v>
      </c>
      <c r="C61" t="str">
        <v>Operating in the CPC+ Hawaii region</v>
      </c>
      <c r="D61" t="str">
        <v>321 N Kuakini Street, Suite 304
Honolulu, HI
(21.321685, -157.855708)</v>
      </c>
      <c r="E61" t="str">
        <v>321 N Kuakini Street, Suite 304</v>
      </c>
      <c r="F61" t="str">
        <v>Honolulu</v>
      </c>
      <c r="G61" t="str">
        <v>HI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 t="str">
        <v>Primary Care Transformation</v>
      </c>
      <c r="P61">
        <v>0</v>
      </c>
      <c r="Q61" s="5">
        <v>4728</v>
      </c>
      <c r="R61">
        <v>0</v>
      </c>
    </row>
    <row r="62" spans="1:18">
      <c r="A62" t="str">
        <v>Comprehensive Primary Care Plus</v>
      </c>
      <c r="B62" t="str">
        <v>Anthony F. Magliulo, MD</v>
      </c>
      <c r="C62" t="str">
        <v>Operating in the CPC+ Hawaii region</v>
      </c>
      <c r="D62" t="str">
        <v>642 Ulukahiki Street, Suite 303
Kailua, HI
(21.381502, -157.757229)</v>
      </c>
      <c r="E62" t="str">
        <v>642 Ulukahiki Street, Suite 303</v>
      </c>
      <c r="F62" t="str">
        <v>Kailua</v>
      </c>
      <c r="G62" t="str">
        <v>HI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 t="str">
        <v>Primary Care Transformation</v>
      </c>
      <c r="P62">
        <v>0</v>
      </c>
      <c r="Q62" s="5">
        <v>4596</v>
      </c>
      <c r="R62">
        <v>0</v>
      </c>
    </row>
    <row r="63" spans="1:18">
      <c r="A63" t="str">
        <v>Comprehensive Primary Care Plus</v>
      </c>
      <c r="B63" t="str">
        <v>Hosanna LLC</v>
      </c>
      <c r="C63" t="str">
        <v>Operating in the CPC+ Hawaii region</v>
      </c>
      <c r="D63" t="str">
        <v>81-6587 Mamalahoa Hwy #C201
Kealakekua, HI
(19.512928, -155.920403)</v>
      </c>
      <c r="E63" t="str">
        <v>81-6587 Mamalahoa Hwy #C201</v>
      </c>
      <c r="F63" t="str">
        <v>Kealakekua</v>
      </c>
      <c r="G63" t="str">
        <v>HI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 t="str">
        <v>Primary Care Transformation</v>
      </c>
      <c r="P63">
        <v>0</v>
      </c>
      <c r="Q63" s="5">
        <v>5119</v>
      </c>
      <c r="R63">
        <v>0</v>
      </c>
    </row>
    <row r="64" spans="1:18">
      <c r="A64" t="str">
        <v>Comprehensive Primary Care Plus</v>
      </c>
      <c r="B64" t="str">
        <v>Trade Winds Family Medicine, LLC</v>
      </c>
      <c r="C64" t="str">
        <v>Operating in the CPC+ Hawaii region</v>
      </c>
      <c r="D64" t="str">
        <v>970 N. Kalaheo Ave., Suite C-306
Kailua, HI
(21.420564, -157.74801)</v>
      </c>
      <c r="E64" t="str">
        <v>970 N. Kalaheo Ave., Suite C-306</v>
      </c>
      <c r="F64" t="str">
        <v>Kailua</v>
      </c>
      <c r="G64" t="str">
        <v>HI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 t="str">
        <v>Primary Care Transformation</v>
      </c>
      <c r="P64">
        <v>0</v>
      </c>
      <c r="Q64" s="5">
        <v>4853</v>
      </c>
      <c r="R64">
        <v>0</v>
      </c>
    </row>
    <row r="65" spans="1:18">
      <c r="A65" t="str">
        <v>Comprehensive Primary Care Plus</v>
      </c>
      <c r="B65" t="str">
        <v>Straub - Kailua Family Health Center</v>
      </c>
      <c r="C65" t="str">
        <v>Operating in the CPC+ Hawaii region</v>
      </c>
      <c r="D65" t="str">
        <v>602 Kailua Road, Suite #200
Kailua, HI
(21.393995, -157.741988)</v>
      </c>
      <c r="E65" t="str">
        <v>602 Kailua Road, Suite #200</v>
      </c>
      <c r="F65" t="str">
        <v>Kailua</v>
      </c>
      <c r="G65" t="str">
        <v>HI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 t="str">
        <v>Primary Care Transformation</v>
      </c>
      <c r="P65">
        <v>0</v>
      </c>
      <c r="Q65" s="5">
        <v>5097</v>
      </c>
      <c r="R65">
        <v>0</v>
      </c>
    </row>
    <row r="66" spans="1:18">
      <c r="A66" t="str">
        <v>Comprehensive Primary Care Plus</v>
      </c>
      <c r="B66" t="str">
        <v>Straub - Hawai'i Kai Family Health Center</v>
      </c>
      <c r="C66" t="str">
        <v>Operating in the CPC+ Hawaii region</v>
      </c>
      <c r="D66" t="str">
        <v>7192 Kalanianaole Hwy., Suite #A200
Honolulu, HI
(21.276887, -157.705912)</v>
      </c>
      <c r="E66" t="str">
        <v>7192 Kalanianaole Hwy., Suite #A200</v>
      </c>
      <c r="F66" t="str">
        <v>Honolulu</v>
      </c>
      <c r="G66" t="str">
        <v>HI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 t="str">
        <v>Primary Care Transformation</v>
      </c>
      <c r="P66">
        <v>0</v>
      </c>
      <c r="Q66" s="5">
        <v>4560</v>
      </c>
      <c r="R66">
        <v>0</v>
      </c>
    </row>
    <row r="67" spans="1:18">
      <c r="A67" t="str">
        <v>Comprehensive Primary Care Plus</v>
      </c>
      <c r="B67" t="str">
        <v>Benjamin M Ono MD Inc</v>
      </c>
      <c r="C67" t="str">
        <v>Operating in the CPC+ Hawaii region</v>
      </c>
      <c r="D67" t="str">
        <v>1248 Kinoole St. Ste 103
Hilo, HI
(19.708806, -155.078499)</v>
      </c>
      <c r="E67" t="str">
        <v>1248 Kinoole St. Ste 103</v>
      </c>
      <c r="F67" t="str">
        <v>Hilo</v>
      </c>
      <c r="G67" t="str">
        <v>HI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 t="str">
        <v>Primary Care Transformation</v>
      </c>
      <c r="P67">
        <v>0</v>
      </c>
      <c r="Q67" s="5">
        <v>4856</v>
      </c>
      <c r="R67">
        <v>0</v>
      </c>
    </row>
    <row r="68" spans="1:18">
      <c r="A68" t="str">
        <v>Comprehensive Primary Care Plus</v>
      </c>
      <c r="B68" t="str">
        <v>Roger T. Kimura, M.D.</v>
      </c>
      <c r="C68" t="str">
        <v>Operating in the CPC+ Hawaii region</v>
      </c>
      <c r="D68" t="str">
        <v>321 N. Kuakini Street, Suite 508
Honolulu, HI
(21.321685, -157.855708)</v>
      </c>
      <c r="E68" t="str">
        <v>321 N. Kuakini Street, Suite 508</v>
      </c>
      <c r="F68" t="str">
        <v>Honolulu</v>
      </c>
      <c r="G68" t="str">
        <v>HI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 t="str">
        <v>Primary Care Transformation</v>
      </c>
      <c r="P68">
        <v>0</v>
      </c>
      <c r="Q68" s="5">
        <v>5051</v>
      </c>
      <c r="R68">
        <v>0</v>
      </c>
    </row>
    <row r="69" spans="1:18">
      <c r="A69" t="str">
        <v>Comprehensive Primary Care Plus</v>
      </c>
      <c r="B69" t="str">
        <v>Castle Medical Center</v>
      </c>
      <c r="C69" t="str">
        <v>Operating in the CPC+ Hawaii region</v>
      </c>
      <c r="D69" t="str">
        <v>30 Aulike Street, Suite 501
Kailua, HI
(21.396241, -157.742766)</v>
      </c>
      <c r="E69" t="str">
        <v>30 Aulike Street, Suite 501</v>
      </c>
      <c r="F69" t="str">
        <v>Kailua</v>
      </c>
      <c r="G69" t="str">
        <v>HI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 t="str">
        <v>Primary Care Transformation</v>
      </c>
      <c r="P69">
        <v>0</v>
      </c>
      <c r="Q69" s="5">
        <v>4748</v>
      </c>
      <c r="R69">
        <v>0</v>
      </c>
    </row>
    <row r="70" spans="1:18">
      <c r="A70" t="str">
        <v>Comprehensive Primary Care Plus</v>
      </c>
      <c r="B70" t="str">
        <v>Kaua'i Medical Clinic - Eleele Clinic</v>
      </c>
      <c r="C70" t="str">
        <v>Operating in the CPC+ Hawaii region</v>
      </c>
      <c r="D70" t="str">
        <v>4392 Waialo Road
Eleele, HI
(21.901214, -159.587039)</v>
      </c>
      <c r="E70" t="str">
        <v>4392 Waialo Road</v>
      </c>
      <c r="F70" t="str">
        <v>Eleele</v>
      </c>
      <c r="G70" t="str">
        <v>HI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 t="str">
        <v>Primary Care Transformation</v>
      </c>
      <c r="P70">
        <v>0</v>
      </c>
      <c r="Q70" s="5">
        <v>5039</v>
      </c>
      <c r="R70">
        <v>0</v>
      </c>
    </row>
    <row r="71" spans="1:18">
      <c r="A71" t="str">
        <v>Comprehensive Primary Care Plus</v>
      </c>
      <c r="B71" t="str">
        <v>Albert Leung, M.D., LLC</v>
      </c>
      <c r="C71" t="str">
        <v>Operating in the CPC+ Hawaii region</v>
      </c>
      <c r="D71" t="str">
        <v>1481 S. King Street, Suite 538
Honolulu, HI
(21.297824, -157.83836)</v>
      </c>
      <c r="E71" t="str">
        <v>1481 S. King Street, Suite 538</v>
      </c>
      <c r="F71" t="str">
        <v>Honolulu</v>
      </c>
      <c r="G71" t="str">
        <v>HI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 t="str">
        <v>Primary Care Transformation</v>
      </c>
      <c r="P71">
        <v>0</v>
      </c>
      <c r="Q71" s="5">
        <v>5043</v>
      </c>
      <c r="R71">
        <v>0</v>
      </c>
    </row>
    <row r="72" spans="1:18">
      <c r="A72" t="str">
        <v>Comprehensive Primary Care Plus</v>
      </c>
      <c r="B72" t="str">
        <v>Marsh &amp; Murakami, MDs Inc</v>
      </c>
      <c r="C72" t="str">
        <v>Operating in the CPC+ Hawaii region</v>
      </c>
      <c r="D72" t="str">
        <v>1401 S Beretania St., Ste. 350
Honolulu, HI
(21.300125, -157.839229)</v>
      </c>
      <c r="E72" t="str">
        <v>1401 S Beretania St., Ste. 350</v>
      </c>
      <c r="F72" t="str">
        <v>Honolulu</v>
      </c>
      <c r="G72" t="str">
        <v>HI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 t="str">
        <v>Primary Care Transformation</v>
      </c>
      <c r="P72">
        <v>0</v>
      </c>
      <c r="Q72" s="5">
        <v>4639</v>
      </c>
      <c r="R72">
        <v>0</v>
      </c>
    </row>
    <row r="73" spans="1:18">
      <c r="A73" t="str">
        <v>Comprehensive Primary Care Plus</v>
      </c>
      <c r="B73" t="str">
        <v>University Clinical Education Research Associates (UCERA)</v>
      </c>
      <c r="C73" t="str">
        <v>Operating in the CPC+ Hawaii region</v>
      </c>
      <c r="D73" t="str">
        <v>550 S. Beretania Street #510
Honolulu, HI
(21.306046, -157.854485)</v>
      </c>
      <c r="E73" t="str">
        <v>550 S. Beretania Street #510</v>
      </c>
      <c r="F73" t="str">
        <v>Honolulu</v>
      </c>
      <c r="G73" t="str">
        <v>HI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 t="str">
        <v>Primary Care Transformation</v>
      </c>
      <c r="P73">
        <v>0</v>
      </c>
      <c r="Q73" s="5">
        <v>4685</v>
      </c>
      <c r="R73">
        <v>0</v>
      </c>
    </row>
    <row r="74" spans="1:18">
      <c r="A74" t="str">
        <v>Comprehensive Primary Care Plus</v>
      </c>
      <c r="B74" t="str">
        <v>Straub Clinic at Waterfront Plaza</v>
      </c>
      <c r="C74" t="str">
        <v>Operating in the CPC+ Hawaii region</v>
      </c>
      <c r="D74" t="str">
        <v>500 Ala Moana Blvd, Tower 7, Suite #230
Honolulu, HI
(21.301115, -157.863105)</v>
      </c>
      <c r="E74" t="str">
        <v>500 Ala Moana Blvd, Tower 7, Suite #230</v>
      </c>
      <c r="F74" t="str">
        <v>Honolulu</v>
      </c>
      <c r="G74" t="str">
        <v>HI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 t="str">
        <v>Primary Care Transformation</v>
      </c>
      <c r="P74">
        <v>0</v>
      </c>
      <c r="Q74" s="5">
        <v>4523</v>
      </c>
      <c r="R74">
        <v>0</v>
      </c>
    </row>
    <row r="75" spans="1:18">
      <c r="A75" t="str">
        <v>Comprehensive Primary Care Plus</v>
      </c>
      <c r="B75" t="str">
        <v>The Queen's Health Care Centers - Downtown</v>
      </c>
      <c r="C75" t="str">
        <v>Operating in the CPC+ Hawaii region</v>
      </c>
      <c r="D75" t="str">
        <v>550 S. Beretania Street, Suite 401
Honolulu, HI
(21.306046, -157.854485)</v>
      </c>
      <c r="E75" t="str">
        <v>550 S. Beretania Street, Suite 401</v>
      </c>
      <c r="F75" t="str">
        <v>Honolulu</v>
      </c>
      <c r="G75" t="str">
        <v>HI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 t="str">
        <v>Primary Care Transformation</v>
      </c>
      <c r="P75">
        <v>0</v>
      </c>
      <c r="Q75" s="5">
        <v>5096</v>
      </c>
      <c r="R75">
        <v>0</v>
      </c>
    </row>
    <row r="76" spans="1:18">
      <c r="A76" t="str">
        <v>Comprehensive Primary Care Plus</v>
      </c>
      <c r="B76" t="str">
        <v>The Maui Medical Group, Inc</v>
      </c>
      <c r="C76" t="str">
        <v>Operating in the CPC+ Hawaii region</v>
      </c>
      <c r="D76" t="str">
        <v>130 Prison Street
Lahaina, HI
(20.871372, -156.675603)</v>
      </c>
      <c r="E76" t="str">
        <v>130 Prison Street</v>
      </c>
      <c r="F76" t="str">
        <v>Lahaina</v>
      </c>
      <c r="G76" t="str">
        <v>HI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 t="str">
        <v>Primary Care Transformation</v>
      </c>
      <c r="P76">
        <v>0</v>
      </c>
      <c r="Q76" s="5">
        <v>5136</v>
      </c>
      <c r="R76">
        <v>0</v>
      </c>
    </row>
    <row r="77" spans="1:18">
      <c r="A77" t="str">
        <v>Comprehensive Primary Care Plus</v>
      </c>
      <c r="B77" t="str">
        <v>Hawaii Family Health, INC</v>
      </c>
      <c r="C77" t="str">
        <v>Operating in the CPC+ Hawaii region</v>
      </c>
      <c r="D77" t="str">
        <v>50 Ululani St.
Hilo, HI
(19.725088, -155.090261)</v>
      </c>
      <c r="E77" t="str">
        <v>50 Ululani St.</v>
      </c>
      <c r="F77" t="str">
        <v>Hilo</v>
      </c>
      <c r="G77" t="str">
        <v>HI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 t="str">
        <v>Primary Care Transformation</v>
      </c>
      <c r="P77">
        <v>0</v>
      </c>
      <c r="Q77" s="5">
        <v>4733</v>
      </c>
      <c r="R77">
        <v>0</v>
      </c>
    </row>
    <row r="78" spans="1:18">
      <c r="A78" t="str">
        <v>Comprehensive Primary Care Plus</v>
      </c>
      <c r="B78" t="str">
        <v>The Maui Medical Group, Inc</v>
      </c>
      <c r="C78" t="str">
        <v>Operating in the CPC+ Hawaii region</v>
      </c>
      <c r="D78" t="str">
        <v>2349 South Kihei Road, Unit 2
Kihei, HI
(20.721506, -156.447248)</v>
      </c>
      <c r="E78" t="str">
        <v>2349 South Kihei Road, Unit 2</v>
      </c>
      <c r="F78" t="str">
        <v>Kihei</v>
      </c>
      <c r="G78" t="str">
        <v>HI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 t="str">
        <v>Primary Care Transformation</v>
      </c>
      <c r="P78">
        <v>0</v>
      </c>
      <c r="Q78" s="5">
        <v>4530</v>
      </c>
      <c r="R78">
        <v>0</v>
      </c>
    </row>
    <row r="79" spans="1:18">
      <c r="A79" t="str">
        <v>Comprehensive Primary Care Plus</v>
      </c>
      <c r="B79" t="str">
        <v>Dean K. Otaka, MD., Inc.</v>
      </c>
      <c r="C79" t="str">
        <v>Operating in the CPC+ Hawaii region</v>
      </c>
      <c r="D79" t="str">
        <v>98-1247 Ka`Ahumanu St, Suite 115
Aiea, HI
(21.388803, -157.953558)</v>
      </c>
      <c r="E79" t="str">
        <v>98-1247 Ka`Ahumanu St, Suite 115</v>
      </c>
      <c r="F79" t="str">
        <v>Aiea</v>
      </c>
      <c r="G79" t="str">
        <v>HI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 t="str">
        <v>Primary Care Transformation</v>
      </c>
      <c r="P79">
        <v>0</v>
      </c>
      <c r="Q79" s="5">
        <v>5188</v>
      </c>
      <c r="R79">
        <v>0</v>
      </c>
    </row>
    <row r="80" spans="1:18">
      <c r="A80" t="str">
        <v>Comprehensive Primary Care Plus</v>
      </c>
      <c r="B80" t="str">
        <v>Ron I. Teramoto M.D.</v>
      </c>
      <c r="C80" t="str">
        <v>Operating in the CPC+ Hawaii region</v>
      </c>
      <c r="D80" t="str">
        <v>99-128 Aiea Heights Drive, Suite 303
Aiea, HI
(21.379311, -157.930129)</v>
      </c>
      <c r="E80" t="str">
        <v>99-128 Aiea Heights Drive, Suite 303</v>
      </c>
      <c r="F80" t="str">
        <v>Aiea</v>
      </c>
      <c r="G80" t="str">
        <v>HI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 t="str">
        <v>Primary Care Transformation</v>
      </c>
      <c r="P80">
        <v>0</v>
      </c>
      <c r="Q80" s="5">
        <v>5181</v>
      </c>
      <c r="R80">
        <v>0</v>
      </c>
    </row>
    <row r="81" spans="1:18">
      <c r="A81" t="str">
        <v>Comprehensive Primary Care Plus</v>
      </c>
      <c r="B81" t="str">
        <v>Dr. Steven Mc Lum</v>
      </c>
      <c r="C81" t="str">
        <v>Operating in the CPC+ Hawaii region</v>
      </c>
      <c r="D81" t="str">
        <v>30 Aulike Street, Suite 303
Kailua, HI
(21.396241, -157.742766)</v>
      </c>
      <c r="E81" t="str">
        <v>30 Aulike Street, Suite 303</v>
      </c>
      <c r="F81" t="str">
        <v>Kailua</v>
      </c>
      <c r="G81" t="str">
        <v>HI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 t="str">
        <v>Primary Care Transformation</v>
      </c>
      <c r="P81">
        <v>0</v>
      </c>
      <c r="Q81" s="5">
        <v>5048</v>
      </c>
      <c r="R81">
        <v>0</v>
      </c>
    </row>
    <row r="82" spans="1:18">
      <c r="A82" t="str">
        <v>Comprehensive Primary Care Plus</v>
      </c>
      <c r="B82" t="str">
        <v>Luis J. Ragunton, M.D.</v>
      </c>
      <c r="C82" t="str">
        <v>Operating in the CPC+ Hawaii region</v>
      </c>
      <c r="D82" t="str">
        <v>98-1079 Moanalua Rd, Suite 440
Aiea, HI
(21.383779, -157.937582)</v>
      </c>
      <c r="E82" t="str">
        <v>98-1079 Moanalua Rd, Suite 440</v>
      </c>
      <c r="F82" t="str">
        <v>Aiea</v>
      </c>
      <c r="G82" t="str">
        <v>HI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 t="str">
        <v>Primary Care Transformation</v>
      </c>
      <c r="P82">
        <v>0</v>
      </c>
      <c r="Q82" s="5">
        <v>5000</v>
      </c>
      <c r="R82">
        <v>0</v>
      </c>
    </row>
    <row r="83" spans="1:18">
      <c r="A83" t="str">
        <v>Comprehensive Primary Care Plus</v>
      </c>
      <c r="B83" t="str">
        <v>Daniel M. Harada, MD, LLC</v>
      </c>
      <c r="C83" t="str">
        <v>Operating in the CPC+ Hawaii region</v>
      </c>
      <c r="D83" t="str">
        <v>98-1247 Ka`Ahumanu St, Suite 307
Aiea, HI
(21.388803, -157.953558)</v>
      </c>
      <c r="E83" t="str">
        <v>98-1247 Ka`Ahumanu St, Suite 307</v>
      </c>
      <c r="F83" t="str">
        <v>Aiea</v>
      </c>
      <c r="G83" t="str">
        <v>HI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 t="str">
        <v>Primary Care Transformation</v>
      </c>
      <c r="P83">
        <v>0</v>
      </c>
      <c r="Q83" s="5">
        <v>4995</v>
      </c>
      <c r="R83">
        <v>0</v>
      </c>
    </row>
    <row r="84" spans="1:18">
      <c r="A84" t="str">
        <v>Comprehensive Primary Care Plus</v>
      </c>
      <c r="B84" t="str">
        <v>Haleiwa Family Clinic, Inc.</v>
      </c>
      <c r="C84" t="str">
        <v>Operating in the CPC+ Hawaii region</v>
      </c>
      <c r="D84" t="str">
        <v>66-125 Kamehameha Highway
Haleiwa, HI
(21.589808, -158.102833)</v>
      </c>
      <c r="E84" t="str">
        <v>66-125 Kamehameha Highway</v>
      </c>
      <c r="F84" t="str">
        <v>Haleiwa</v>
      </c>
      <c r="G84" t="str">
        <v>HI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 t="str">
        <v>Primary Care Transformation</v>
      </c>
      <c r="P84">
        <v>0</v>
      </c>
      <c r="Q84" s="5">
        <v>4772</v>
      </c>
      <c r="R84">
        <v>0</v>
      </c>
    </row>
    <row r="85" spans="1:18">
      <c r="A85" t="str">
        <v>Comprehensive Primary Care Plus</v>
      </c>
      <c r="B85" t="str">
        <v>Waimea Medical Associates LLP</v>
      </c>
      <c r="C85" t="str">
        <v>Operating in the CPC+ Hawaii region</v>
      </c>
      <c r="D85" t="str">
        <v>67-1123 Mamalahoa Hwy, Ste 134
Kamuela, HI
(20.02414, -155.664149)</v>
      </c>
      <c r="E85" t="str">
        <v>67-1123 Mamalahoa Hwy, Ste 134</v>
      </c>
      <c r="F85" t="str">
        <v>Kamuela</v>
      </c>
      <c r="G85" t="str">
        <v>HI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 t="str">
        <v>Primary Care Transformation</v>
      </c>
      <c r="P85">
        <v>0</v>
      </c>
      <c r="Q85" s="5">
        <v>4906</v>
      </c>
      <c r="R85">
        <v>0</v>
      </c>
    </row>
    <row r="86" spans="1:18">
      <c r="A86" t="str">
        <v>Comprehensive Primary Care Plus</v>
      </c>
      <c r="B86" t="str">
        <v>Daniel H. Belcher, MD, Inc.</v>
      </c>
      <c r="C86" t="str">
        <v>Operating in the CPC+ Hawaii region</v>
      </c>
      <c r="D86" t="str">
        <v>73 Pu'Uhonu Place, Suite 104
Hilo, HI
(19.716803, -155.09754)</v>
      </c>
      <c r="E86" t="str">
        <v>73 Pu'Uhonu Place, Suite 104</v>
      </c>
      <c r="F86" t="str">
        <v>Hilo</v>
      </c>
      <c r="G86" t="str">
        <v>HI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 t="str">
        <v>Primary Care Transformation</v>
      </c>
      <c r="P86">
        <v>0</v>
      </c>
      <c r="Q86" s="5">
        <v>5134</v>
      </c>
      <c r="R86">
        <v>0</v>
      </c>
    </row>
    <row r="87" spans="1:18">
      <c r="A87" t="str">
        <v>Comprehensive Primary Care Plus</v>
      </c>
      <c r="B87" t="str">
        <v>R.Craig Netzer, M.D., Inc.</v>
      </c>
      <c r="C87" t="str">
        <v>Operating in the CPC+ Hawaii region</v>
      </c>
      <c r="D87" t="str">
        <v>4473 Pahee Street, Suite O
Lihue, HI
(21.970109, -159.383542)</v>
      </c>
      <c r="E87" t="str">
        <v>4473 Pahee Street, Suite O</v>
      </c>
      <c r="F87" t="str">
        <v>Lihue</v>
      </c>
      <c r="G87" t="str">
        <v>HI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 t="str">
        <v>Primary Care Transformation</v>
      </c>
      <c r="P87">
        <v>0</v>
      </c>
      <c r="Q87" s="5">
        <v>6034</v>
      </c>
      <c r="R87">
        <v>0</v>
      </c>
    </row>
    <row r="88" spans="1:18">
      <c r="A88" t="str">
        <v>Comprehensive Primary Care Plus</v>
      </c>
      <c r="B88" t="str">
        <v>Duerler, Inc.</v>
      </c>
      <c r="C88" t="str">
        <v>Operating in the CPC+ Hawaii region</v>
      </c>
      <c r="D88" t="str">
        <v>64-1032 Mamalahoa Hwy, Suite 306
Kamuela, HI
(20.025299, -155.659282)</v>
      </c>
      <c r="E88" t="str">
        <v>64-1032 Mamalahoa Hwy, Suite 306</v>
      </c>
      <c r="F88" t="str">
        <v>Kamuela</v>
      </c>
      <c r="G88" t="str">
        <v>HI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 t="str">
        <v>Primary Care Transformation</v>
      </c>
      <c r="P88">
        <v>0</v>
      </c>
      <c r="Q88" s="5">
        <v>6078</v>
      </c>
      <c r="R88">
        <v>0</v>
      </c>
    </row>
    <row r="89" spans="1:18">
      <c r="A89" t="str">
        <v>Comprehensive Primary Care Plus</v>
      </c>
      <c r="B89" t="str">
        <v>Russell S Kelly, MD LLC</v>
      </c>
      <c r="C89" t="str">
        <v>Operating in the CPC+ Hawaii region</v>
      </c>
      <c r="D89" t="str">
        <v>91-2139 Ft. Weaver Rd. #300
Ewa Beach, HI
(21.371282, -158.026005)</v>
      </c>
      <c r="E89" t="str">
        <v>91-2139 Ft. Weaver Rd. #300</v>
      </c>
      <c r="F89" t="str">
        <v>Ewa Beach</v>
      </c>
      <c r="G89" t="str">
        <v>HI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 t="str">
        <v>Primary Care Transformation</v>
      </c>
      <c r="P89">
        <v>0</v>
      </c>
      <c r="Q89" s="5">
        <v>5985</v>
      </c>
      <c r="R89">
        <v>0</v>
      </c>
    </row>
    <row r="90" spans="1:18">
      <c r="A90" t="str">
        <v>Comprehensive Primary Care Plus</v>
      </c>
      <c r="B90" t="str">
        <v>Honolulu Primary Care Associates, LLC</v>
      </c>
      <c r="C90" t="str">
        <v>Operating in the CPC+ Hawaii region</v>
      </c>
      <c r="D90" t="str">
        <v>1329 Lusitana Street, Suite 308
Honolulu, HI
(21.307005, -157.852228)</v>
      </c>
      <c r="E90" t="str">
        <v>1329 Lusitana Street, Suite 308</v>
      </c>
      <c r="F90" t="str">
        <v>Honolulu</v>
      </c>
      <c r="G90" t="str">
        <v>HI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 t="str">
        <v>Primary Care Transformation</v>
      </c>
      <c r="P90">
        <v>0</v>
      </c>
      <c r="Q90" s="5">
        <v>5978</v>
      </c>
      <c r="R90">
        <v>0</v>
      </c>
    </row>
    <row r="91" spans="1:18">
      <c r="A91" t="str">
        <v>Comprehensive Primary Care Plus</v>
      </c>
      <c r="B91" t="str">
        <v>Jennifer Ito, MD LLC</v>
      </c>
      <c r="C91" t="str">
        <v>Operating in the CPC+ Hawaii region</v>
      </c>
      <c r="D91" t="str">
        <v>2226 Liliha St, Suite 306
Honolululu, HI
(21.328451, -157.851938)</v>
      </c>
      <c r="E91" t="str">
        <v>2226 Liliha St, Suite 306</v>
      </c>
      <c r="F91" t="str">
        <v>Honolululu</v>
      </c>
      <c r="G91" t="str">
        <v>HI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 t="str">
        <v>Primary Care Transformation</v>
      </c>
      <c r="P91">
        <v>0</v>
      </c>
      <c r="Q91" s="5">
        <v>6216</v>
      </c>
      <c r="R91">
        <v>0</v>
      </c>
    </row>
    <row r="92" spans="1:18">
      <c r="A92" t="str">
        <v>Comprehensive Primary Care Plus</v>
      </c>
      <c r="B92" t="str">
        <v>Richard Lee-Ching MD</v>
      </c>
      <c r="C92" t="str">
        <v>Operating in the CPC+ Hawaii region</v>
      </c>
      <c r="D92" t="str">
        <v>780 Laukapu St
Hilo, HI
(19.707435, -155.067196)</v>
      </c>
      <c r="E92" t="str">
        <v>780 Laukapu St</v>
      </c>
      <c r="F92" t="str">
        <v>Hilo</v>
      </c>
      <c r="G92" t="str">
        <v>HI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 t="str">
        <v>Primary Care Transformation</v>
      </c>
      <c r="P92">
        <v>0</v>
      </c>
      <c r="Q92" s="5">
        <v>5722</v>
      </c>
      <c r="R92">
        <v>0</v>
      </c>
    </row>
    <row r="93" spans="1:18">
      <c r="A93" t="str">
        <v>Comprehensive Primary Care Plus</v>
      </c>
      <c r="B93" t="str">
        <v>Wailea Medkca.Center &amp; Urgent Care</v>
      </c>
      <c r="C93" t="str">
        <v>Operating in the CPC+ Hawaii region</v>
      </c>
      <c r="D93" t="str">
        <v>161 Wailea Ike Place D-102
Kihei, HI
(20.688708, -156.435329)</v>
      </c>
      <c r="E93" t="str">
        <v>161 Wailea Ike Place D-102</v>
      </c>
      <c r="F93" t="str">
        <v>Kihei</v>
      </c>
      <c r="G93" t="str">
        <v>HI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 t="str">
        <v>Primary Care Transformation</v>
      </c>
      <c r="P93">
        <v>0</v>
      </c>
      <c r="Q93" s="5">
        <v>5793</v>
      </c>
      <c r="R93">
        <v>0</v>
      </c>
    </row>
    <row r="94" spans="1:18">
      <c r="A94" t="str">
        <v>Comprehensive Primary Care Plus</v>
      </c>
      <c r="B94" t="str">
        <v>Craig Kadooka, MD Inc</v>
      </c>
      <c r="C94" t="str">
        <v>Operating in the CPC+ Hawaii region</v>
      </c>
      <c r="D94" t="str">
        <v>670 Ponahawai Street, Suite 206
Hilo, HI
(19.713632, -155.096479)</v>
      </c>
      <c r="E94" t="str">
        <v>670 Ponahawai Street, Suite 206</v>
      </c>
      <c r="F94" t="str">
        <v>Hilo</v>
      </c>
      <c r="G94" t="str">
        <v>HI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 t="str">
        <v>Primary Care Transformation</v>
      </c>
      <c r="P94">
        <v>0</v>
      </c>
      <c r="Q94" s="5">
        <v>6165</v>
      </c>
      <c r="R94">
        <v>0</v>
      </c>
    </row>
    <row r="95" spans="1:18">
      <c r="A95" t="str">
        <v>Comprehensive Primary Care Plus</v>
      </c>
      <c r="B95" t="str">
        <v>Jinichi Tokeshi, M.D., Inc.</v>
      </c>
      <c r="C95" t="str">
        <v>Operating in the CPC+ Hawaii region</v>
      </c>
      <c r="D95" t="str">
        <v>405 N. Kuakini Street, Suite 707
Honolulu, HI
(21.322862, -157.856819)</v>
      </c>
      <c r="E95" t="str">
        <v>405 N. Kuakini Street, Suite 707</v>
      </c>
      <c r="F95" t="str">
        <v>Honolulu</v>
      </c>
      <c r="G95" t="str">
        <v>HI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 t="str">
        <v>Primary Care Transformation</v>
      </c>
      <c r="P95">
        <v>0</v>
      </c>
      <c r="Q95" s="5">
        <v>6022</v>
      </c>
      <c r="R95">
        <v>0</v>
      </c>
    </row>
    <row r="96" spans="1:18">
      <c r="A96" t="str">
        <v>Comprehensive Primary Care Plus</v>
      </c>
      <c r="B96" t="str">
        <v>The Maui Medical Group, Inc</v>
      </c>
      <c r="C96" t="str">
        <v>Operating in the CPC+ Hawaii region</v>
      </c>
      <c r="D96" t="str">
        <v>110 East Kaahumanu Avenue
Kahului, HI
(20.893061, -156.463068)</v>
      </c>
      <c r="E96" t="str">
        <v>110 East Kaahumanu Avenue</v>
      </c>
      <c r="F96" t="str">
        <v>Kahului</v>
      </c>
      <c r="G96" t="str">
        <v>HI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 t="str">
        <v>Primary Care Transformation</v>
      </c>
      <c r="P96">
        <v>0</v>
      </c>
      <c r="Q96" s="5">
        <v>5792</v>
      </c>
      <c r="R96">
        <v>0</v>
      </c>
    </row>
    <row r="97" spans="1:18">
      <c r="A97" t="str">
        <v>Comprehensive Primary Care Plus</v>
      </c>
      <c r="B97" t="str">
        <v>HH Chun MD Inc.</v>
      </c>
      <c r="C97" t="str">
        <v>Operating in the CPC+ Hawaii region</v>
      </c>
      <c r="D97" t="str">
        <v>321 N Kuakini Street, Suite 514
Honolulu, HI
(21.321685, -157.855708)</v>
      </c>
      <c r="E97" t="str">
        <v>321 N Kuakini Street, Suite 514</v>
      </c>
      <c r="F97" t="str">
        <v>Honolulu</v>
      </c>
      <c r="G97" t="str">
        <v>HI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 t="str">
        <v>Primary Care Transformation</v>
      </c>
      <c r="P97">
        <v>0</v>
      </c>
      <c r="Q97" s="5">
        <v>5674</v>
      </c>
      <c r="R97">
        <v>0</v>
      </c>
    </row>
    <row r="98" spans="1:18">
      <c r="A98" t="str">
        <v>Comprehensive Primary Care Plus</v>
      </c>
      <c r="B98" t="str">
        <v>Young Rhan Kim, MD Inc</v>
      </c>
      <c r="C98" t="str">
        <v>Operating in the CPC+ Hawaii region</v>
      </c>
      <c r="D98" t="str">
        <v>868 Ululani St, Ste 109
Hilo, HI
(19.716843, -155.085413)</v>
      </c>
      <c r="E98" t="str">
        <v>868 Ululani St, Ste 109</v>
      </c>
      <c r="F98" t="str">
        <v>Hilo</v>
      </c>
      <c r="G98" t="str">
        <v>HI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 t="str">
        <v>Primary Care Transformation</v>
      </c>
      <c r="P98">
        <v>0</v>
      </c>
      <c r="Q98" s="5">
        <v>6033</v>
      </c>
      <c r="R98">
        <v>0</v>
      </c>
    </row>
    <row r="99" spans="1:18">
      <c r="A99" t="str">
        <v>Comprehensive Primary Care Plus</v>
      </c>
      <c r="B99" t="str">
        <v>David A. Jung, M.D.</v>
      </c>
      <c r="C99" t="str">
        <v>Operating in the CPC+ Hawaii region</v>
      </c>
      <c r="D99" t="str">
        <v>41 Hoku St.
Hilo, HI
(19.716729, -155.080094)</v>
      </c>
      <c r="E99" t="str">
        <v>41 Hoku St.</v>
      </c>
      <c r="F99" t="str">
        <v>Hilo</v>
      </c>
      <c r="G99" t="str">
        <v>HI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 t="str">
        <v>Primary Care Transformation</v>
      </c>
      <c r="P99">
        <v>0</v>
      </c>
      <c r="Q99" s="5">
        <v>5956</v>
      </c>
      <c r="R99">
        <v>0</v>
      </c>
    </row>
    <row r="100" spans="1:18">
      <c r="A100" t="str">
        <v>Comprehensive Primary Care Plus</v>
      </c>
      <c r="B100" t="str">
        <v>Okahara &amp; Olsen MD Inc</v>
      </c>
      <c r="C100" t="str">
        <v>Operating in the CPC+ Hawaii region</v>
      </c>
      <c r="D100" t="str">
        <v>670 Ponahawai St., Suite 208
Hilo, HI
(19.713632, -155.096479)</v>
      </c>
      <c r="E100" t="str">
        <v>670 Ponahawai St., Suite 208</v>
      </c>
      <c r="F100" t="str">
        <v>Hilo</v>
      </c>
      <c r="G100" t="str">
        <v>HI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 t="str">
        <v>Primary Care Transformation</v>
      </c>
      <c r="P100">
        <v>0</v>
      </c>
      <c r="Q100" s="5">
        <v>6024</v>
      </c>
      <c r="R100">
        <v>0</v>
      </c>
    </row>
    <row r="101" spans="1:18">
      <c r="A101" t="str">
        <v>Comprehensive Primary Care Plus</v>
      </c>
      <c r="B101" t="str">
        <v>Marsh &amp; Murakami, MDs Inc</v>
      </c>
      <c r="C101" t="str">
        <v>Operating in the CPC+ Hawaii region</v>
      </c>
      <c r="D101" t="str">
        <v>1401 S. Beretania St., Ste 350
Hnl, HI
(21.300125, -157.839229)</v>
      </c>
      <c r="E101" t="str">
        <v>1401 S. Beretania St., Ste 350</v>
      </c>
      <c r="F101" t="str">
        <v>Hnl</v>
      </c>
      <c r="G101" t="str">
        <v>HI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 t="str">
        <v>Primary Care Transformation</v>
      </c>
      <c r="P101">
        <v>0</v>
      </c>
      <c r="Q101" s="5">
        <v>6104</v>
      </c>
      <c r="R101">
        <v>0</v>
      </c>
    </row>
    <row r="102" spans="1:18">
      <c r="A102" t="str">
        <v>Comprehensive Primary Care Plus</v>
      </c>
      <c r="B102" t="str">
        <v>Edwin J.H. Yee, M.D.</v>
      </c>
      <c r="C102" t="str">
        <v>Operating in the CPC+ Hawaii region</v>
      </c>
      <c r="D102" t="str">
        <v>2228 Liliha Street, Suite 104
Honolulu, HI
(21.328281, -157.852178)</v>
      </c>
      <c r="E102" t="str">
        <v>2228 Liliha Street, Suite 104</v>
      </c>
      <c r="F102" t="str">
        <v>Honolulu</v>
      </c>
      <c r="G102" t="str">
        <v>HI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 t="str">
        <v>Primary Care Transformation</v>
      </c>
      <c r="P102">
        <v>0</v>
      </c>
      <c r="Q102" s="5">
        <v>5856</v>
      </c>
      <c r="R102">
        <v>0</v>
      </c>
    </row>
    <row r="103" spans="1:18">
      <c r="A103" t="str">
        <v>Comprehensive Primary Care Plus</v>
      </c>
      <c r="B103" t="str">
        <v>Pearl City Medical Associates, Inc.</v>
      </c>
      <c r="C103" t="str">
        <v>Operating in the CPC+ Hawaii region</v>
      </c>
      <c r="D103" t="str">
        <v>98-1079 Moanalua Road, Suite 500
Aiea, HI
(21.383779, -157.937582)</v>
      </c>
      <c r="E103" t="str">
        <v>98-1079 Moanalua Road, Suite 500</v>
      </c>
      <c r="F103" t="str">
        <v>Aiea</v>
      </c>
      <c r="G103" t="str">
        <v>HI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 t="str">
        <v>Primary Care Transformation</v>
      </c>
      <c r="P103">
        <v>0</v>
      </c>
      <c r="Q103" s="5">
        <v>5653</v>
      </c>
      <c r="R10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ComprehensivePrimaryCarePlus_MT</vt:lpstr>
      <vt:lpstr>ComprehensivePrimaryCarePlus_HI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Alm, Ericka</dc:creator>
  <cp:lastModifiedBy>ealm</cp:lastModifiedBy>
  <dcterms:created xsi:type="dcterms:W3CDTF">2017-04-07T16:07:29Z</dcterms:created>
  <dcterms:modified xsi:type="dcterms:W3CDTF">2017-04-07T19:44:54Z</dcterms:modified>
</cp:coreProperties>
</file>